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GRENRESULTAT/"/>
    </mc:Choice>
  </mc:AlternateContent>
  <xr:revisionPtr revIDLastSave="154" documentId="11_D22ECB14CD2B1679D8069D3D55503CFD05F38695" xr6:coauthVersionLast="47" xr6:coauthVersionMax="47" xr10:uidLastSave="{AF649817-6AE4-4EE6-BCD1-5FCAB9A1D880}"/>
  <bookViews>
    <workbookView xWindow="34350" yWindow="1035" windowWidth="28800" windowHeight="16650" tabRatio="605" activeTab="1" xr2:uid="{00000000-000D-0000-FFFF-FFFF00000000}"/>
  </bookViews>
  <sheets>
    <sheet name="GRENSEGRARE" sheetId="10" r:id="rId1"/>
    <sheet name="2023" sheetId="14" r:id="rId2"/>
    <sheet name="2022" sheetId="13" r:id="rId3"/>
    <sheet name="2019" sheetId="6" r:id="rId4"/>
    <sheet name="2018" sheetId="1" r:id="rId5"/>
    <sheet name="2017" sheetId="2" r:id="rId6"/>
    <sheet name="2016" sheetId="3" r:id="rId7"/>
    <sheet name="2015" sheetId="12" r:id="rId8"/>
    <sheet name="2014" sheetId="5" r:id="rId9"/>
  </sheets>
  <definedNames>
    <definedName name="resultat" localSheetId="5">'2017'!$A$1:$B$71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" i="10" l="1"/>
  <c r="A17" i="10"/>
  <c r="A18" i="10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H17" i="10"/>
  <c r="H18" i="10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sultat" type="6" refreshedVersion="6" background="1" saveData="1">
    <textPr sourceFile="C:\Users\PL Arbetsdator\Documents\Privat\IFK Lidingö\Motionspokalen 2017\resultat.txt" decimal=",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<sst xmlns="http://schemas.openxmlformats.org/spreadsheetml/2006/main" count="1188" uniqueCount="683">
  <si>
    <t>Gubbar Yngre 3,4 km</t>
  </si>
  <si>
    <t>39.30</t>
  </si>
  <si>
    <t>32.56</t>
  </si>
  <si>
    <t>40.05</t>
  </si>
  <si>
    <t>36.17</t>
  </si>
  <si>
    <t>41.23</t>
  </si>
  <si>
    <t>37.39</t>
  </si>
  <si>
    <t>44.27</t>
  </si>
  <si>
    <t>39.24</t>
  </si>
  <si>
    <t>Ewa Hörwing</t>
  </si>
  <si>
    <t>45.12</t>
  </si>
  <si>
    <t>41.17</t>
  </si>
  <si>
    <t>Per Lundström</t>
  </si>
  <si>
    <t>42.37</t>
  </si>
  <si>
    <t>54.20</t>
  </si>
  <si>
    <t>1.22.50</t>
  </si>
  <si>
    <t>Andreas Berggren</t>
  </si>
  <si>
    <t>1.25.46</t>
  </si>
  <si>
    <t>1.28.26</t>
  </si>
  <si>
    <t>Ladies Äldre 2.5 km</t>
  </si>
  <si>
    <t>Gubbar Äldre 2,7 km</t>
  </si>
  <si>
    <t>30.36</t>
  </si>
  <si>
    <t>29.03</t>
  </si>
  <si>
    <t>34.37</t>
  </si>
  <si>
    <t>30.33</t>
  </si>
  <si>
    <t>39.19</t>
  </si>
  <si>
    <t>31.09</t>
  </si>
  <si>
    <t>Berit Lind</t>
  </si>
  <si>
    <t>40.55</t>
  </si>
  <si>
    <t>33.47</t>
  </si>
  <si>
    <t>47.10</t>
  </si>
  <si>
    <t>40.58</t>
  </si>
  <si>
    <t>1.27.56</t>
  </si>
  <si>
    <t>43.43</t>
  </si>
  <si>
    <t>Lena Darin</t>
  </si>
  <si>
    <t>1.30.07</t>
  </si>
  <si>
    <t>46.20</t>
  </si>
  <si>
    <t>1.39.40</t>
  </si>
  <si>
    <t>48.22</t>
  </si>
  <si>
    <t>Gubbar Yngre 3.9 km</t>
    <phoneticPr fontId="10" type="noConversion"/>
  </si>
  <si>
    <t>39.03</t>
  </si>
  <si>
    <t>54.31</t>
  </si>
  <si>
    <t>40.37</t>
  </si>
  <si>
    <t>Kerstin Lidström</t>
  </si>
  <si>
    <t>56.34</t>
  </si>
  <si>
    <t>Tomas Holmgren</t>
  </si>
  <si>
    <t>40.53</t>
  </si>
  <si>
    <t>Helena Holmgren</t>
  </si>
  <si>
    <t>57.44</t>
  </si>
  <si>
    <t>43.10</t>
  </si>
  <si>
    <t>1.00.06</t>
  </si>
  <si>
    <t>1.09.40</t>
  </si>
  <si>
    <t>1.02.38</t>
  </si>
  <si>
    <t>Gubbar Äldre 2,6 km</t>
  </si>
  <si>
    <t>Ladies Äldre 2.0 km</t>
  </si>
  <si>
    <t>33.00</t>
  </si>
  <si>
    <t>22.28</t>
  </si>
  <si>
    <t>36.56</t>
  </si>
  <si>
    <t>25.56</t>
  </si>
  <si>
    <t>37.26</t>
  </si>
  <si>
    <t>33.09</t>
  </si>
  <si>
    <t>37.38</t>
  </si>
  <si>
    <t>37.13</t>
  </si>
  <si>
    <t>38.31</t>
  </si>
  <si>
    <t>40.22</t>
  </si>
  <si>
    <t>51.07</t>
  </si>
  <si>
    <t>1.10.27</t>
  </si>
  <si>
    <t>Gubbar Veteraner 2,1 km</t>
  </si>
  <si>
    <t>1.26.39</t>
  </si>
  <si>
    <t>20.27</t>
  </si>
  <si>
    <t>Ladies Veteraner 1.8 km</t>
  </si>
  <si>
    <t>25.52</t>
  </si>
  <si>
    <t>29.06</t>
  </si>
  <si>
    <t>27.47</t>
  </si>
  <si>
    <t>34.59</t>
  </si>
  <si>
    <t>KerstinWestling</t>
  </si>
  <si>
    <t>46.55</t>
  </si>
  <si>
    <t>44.04</t>
  </si>
  <si>
    <t>Inger Mårtensson</t>
  </si>
  <si>
    <t>1.05.02</t>
  </si>
  <si>
    <t>45.25</t>
  </si>
  <si>
    <t>Gubbar Äldre 3.2 km</t>
  </si>
  <si>
    <t>Ladies Veteraner 1.9 km</t>
  </si>
  <si>
    <t>35.49</t>
  </si>
  <si>
    <t>38.55</t>
  </si>
  <si>
    <t>26.48</t>
  </si>
  <si>
    <t>42.17</t>
  </si>
  <si>
    <t>38.05</t>
  </si>
  <si>
    <t>44.45</t>
  </si>
  <si>
    <t>42.30</t>
  </si>
  <si>
    <t>50.57</t>
  </si>
  <si>
    <t>48.05</t>
  </si>
  <si>
    <t>55.41</t>
  </si>
  <si>
    <t>48.54</t>
  </si>
  <si>
    <t>56.26</t>
  </si>
  <si>
    <t>Gubbar Veteraner 1,7 km</t>
  </si>
  <si>
    <t>1.27.52</t>
  </si>
  <si>
    <t>19.07</t>
  </si>
  <si>
    <t>Ladies Äldre Veteraner 1,7 km</t>
  </si>
  <si>
    <t>22.32</t>
  </si>
  <si>
    <t>24.40</t>
  </si>
  <si>
    <t>54.58</t>
  </si>
  <si>
    <t>38.51</t>
  </si>
  <si>
    <t>1.27.53</t>
  </si>
  <si>
    <t>1.43.01</t>
  </si>
  <si>
    <t>43.52</t>
  </si>
  <si>
    <t>1.43.31</t>
  </si>
  <si>
    <t>46.22</t>
  </si>
  <si>
    <t>47.24</t>
  </si>
  <si>
    <t>50.25</t>
  </si>
  <si>
    <t>51.52</t>
  </si>
  <si>
    <t>1.00.56</t>
  </si>
  <si>
    <t>1.10.29</t>
  </si>
  <si>
    <t>9 OL Resultat 2016</t>
  </si>
  <si>
    <t>Roland Lycksell</t>
    <phoneticPr fontId="10" type="noConversion"/>
  </si>
  <si>
    <t>Annica Sandström</t>
    <phoneticPr fontId="10" type="noConversion"/>
  </si>
  <si>
    <t>Nina Karlsson</t>
    <phoneticPr fontId="10" type="noConversion"/>
  </si>
  <si>
    <t>Eva Lindblad-Holst</t>
    <phoneticPr fontId="10" type="noConversion"/>
  </si>
  <si>
    <t>Anna Lamm</t>
    <phoneticPr fontId="10" type="noConversion"/>
  </si>
  <si>
    <t>Annica Sandström</t>
    <phoneticPr fontId="10" type="noConversion"/>
  </si>
  <si>
    <t>Anna Rapp</t>
    <phoneticPr fontId="10" type="noConversion"/>
  </si>
  <si>
    <t>Eva Rustner Eklann</t>
    <phoneticPr fontId="10" type="noConversion"/>
  </si>
  <si>
    <t>Gerda Woxen</t>
    <phoneticPr fontId="10" type="noConversion"/>
  </si>
  <si>
    <t>Barbro Flodin</t>
    <phoneticPr fontId="10" type="noConversion"/>
  </si>
  <si>
    <t>Gunilla Ståhlfeldt</t>
    <phoneticPr fontId="10" type="noConversion"/>
  </si>
  <si>
    <t>Mikael Broqvist</t>
    <phoneticPr fontId="10" type="noConversion"/>
  </si>
  <si>
    <t>Mats Frykhammar</t>
    <phoneticPr fontId="10" type="noConversion"/>
  </si>
  <si>
    <t>Mikael Broqvist</t>
    <phoneticPr fontId="10" type="noConversion"/>
  </si>
  <si>
    <t>Magnus Loveman</t>
    <phoneticPr fontId="10" type="noConversion"/>
  </si>
  <si>
    <t>Michael ten Siethoff</t>
    <phoneticPr fontId="10" type="noConversion"/>
  </si>
  <si>
    <t>Lars-Erik Dahlstedt</t>
    <phoneticPr fontId="10" type="noConversion"/>
  </si>
  <si>
    <t>Daniel Hanngren</t>
    <phoneticPr fontId="10" type="noConversion"/>
  </si>
  <si>
    <t>Mats Frykhammar</t>
    <phoneticPr fontId="10" type="noConversion"/>
  </si>
  <si>
    <t>Fredrik Björkstedt</t>
    <phoneticPr fontId="10" type="noConversion"/>
  </si>
  <si>
    <t>Tommy Westberg</t>
    <phoneticPr fontId="10" type="noConversion"/>
  </si>
  <si>
    <t>Mats Frykhammar</t>
    <phoneticPr fontId="10" type="noConversion"/>
  </si>
  <si>
    <t>Magnus Loveman</t>
    <phoneticPr fontId="10" type="noConversion"/>
  </si>
  <si>
    <t>Anders Rudolfsson</t>
    <phoneticPr fontId="10" type="noConversion"/>
  </si>
  <si>
    <t>Hans Grundell</t>
    <phoneticPr fontId="10" type="noConversion"/>
  </si>
  <si>
    <t>Totalt antal deltagare 56 (50)</t>
  </si>
  <si>
    <t>Länk till winsplits där sträcktiderna redovisas</t>
  </si>
  <si>
    <t>http://obasen.orientering.se/winsplits/online/sv/show_event.asp?id=38755</t>
  </si>
  <si>
    <t>LADIES YNGRE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</si>
  <si>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</si>
  <si>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</si>
  <si>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</si>
  <si>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Per Troborg</t>
  </si>
  <si>
    <t>1.</t>
  </si>
  <si>
    <t>Solveig Hållberg</t>
  </si>
  <si>
    <t>Rolf Söderbäck</t>
  </si>
  <si>
    <t>4.</t>
  </si>
  <si>
    <t>Hans Grundell</t>
  </si>
  <si>
    <t>5.</t>
  </si>
  <si>
    <t>6.</t>
  </si>
  <si>
    <t>Anna-Karin Dahlstedt</t>
  </si>
  <si>
    <t>Bo Rosenholm</t>
  </si>
  <si>
    <t>7.</t>
  </si>
  <si>
    <t>10.</t>
  </si>
  <si>
    <t>L-E Dahlstedt</t>
  </si>
  <si>
    <t>11.</t>
  </si>
  <si>
    <t>Tore Baars</t>
  </si>
  <si>
    <t>Roland Lycksell</t>
  </si>
  <si>
    <t>12.</t>
  </si>
  <si>
    <t>K-G Jansson</t>
  </si>
  <si>
    <t>Gunilla Sellberg</t>
  </si>
  <si>
    <t>Lars Lindström</t>
  </si>
  <si>
    <t>51.31</t>
  </si>
  <si>
    <t>Klas Berggren</t>
  </si>
  <si>
    <t>Eva Lindblad-Holst</t>
  </si>
  <si>
    <t>1.05.57</t>
  </si>
  <si>
    <t>Ladies Veteraner 2,1 km</t>
  </si>
  <si>
    <t>Ove Gustafsson</t>
  </si>
  <si>
    <t>30.42</t>
  </si>
  <si>
    <t>35.03</t>
  </si>
  <si>
    <t>34.26</t>
  </si>
  <si>
    <t>1.05.52</t>
  </si>
  <si>
    <t>Ladies Veteraner 2.3 km km</t>
  </si>
  <si>
    <t>Utom tävlan</t>
  </si>
  <si>
    <t>Per Hultqvist</t>
  </si>
  <si>
    <t>1.33.31</t>
  </si>
  <si>
    <t>40.08</t>
  </si>
  <si>
    <t>48.40</t>
  </si>
  <si>
    <t>55.57</t>
  </si>
  <si>
    <t>32.39</t>
  </si>
  <si>
    <t>1.11.54</t>
  </si>
  <si>
    <t>42.22</t>
  </si>
  <si>
    <t>1.42.52</t>
  </si>
  <si>
    <t>46.43</t>
  </si>
  <si>
    <t>55.49</t>
  </si>
  <si>
    <t>55.59</t>
  </si>
  <si>
    <t>58.02</t>
  </si>
  <si>
    <t>1.01.19</t>
  </si>
  <si>
    <t>Ladies Äldre Veteraner 1,6 km</t>
  </si>
  <si>
    <t>1.04.36</t>
  </si>
  <si>
    <t>1.07.45</t>
  </si>
  <si>
    <t>27.00</t>
  </si>
  <si>
    <t>33.56</t>
  </si>
  <si>
    <t>1.27.10</t>
  </si>
  <si>
    <t>55.52</t>
  </si>
  <si>
    <t>Gun Janesten</t>
  </si>
  <si>
    <t>58.11</t>
  </si>
  <si>
    <t>1 kontr.</t>
  </si>
  <si>
    <t xml:space="preserve">Kvarglömt vid tävl: Blå Craft jacka, svart luva Emperor Sweden, glasögon med blå snodd </t>
  </si>
  <si>
    <t>och två Silvakompasser. Finns hos Lasse Dahlsted 070-8370731, mail:  ledibo@telia.com</t>
  </si>
  <si>
    <t>Mette Berggren</t>
    <phoneticPr fontId="10" type="noConversion"/>
  </si>
  <si>
    <t>Resultat Orienteringstävling den 17 september 2016 med start och mål</t>
  </si>
  <si>
    <t>vid Furutorps skjutbana på Elfvikslandet</t>
  </si>
  <si>
    <t>Totalt antal deltagare 46 (56)</t>
  </si>
  <si>
    <t>http://obasen.orientering.se/winsplits/online/sv/default.asp?page=classes&amp;databaseId=44933</t>
  </si>
  <si>
    <t>Gubbar Yngre 3,6 km</t>
  </si>
  <si>
    <t>29.14</t>
  </si>
  <si>
    <t>29.01</t>
  </si>
  <si>
    <t>31.28</t>
  </si>
  <si>
    <t>35.40</t>
  </si>
  <si>
    <t>32.51</t>
  </si>
  <si>
    <t>Mikael Broqvist</t>
  </si>
  <si>
    <t>38.40</t>
  </si>
  <si>
    <t>Mårten Dahlstedt</t>
  </si>
  <si>
    <t>41.19</t>
  </si>
  <si>
    <t>43.36</t>
  </si>
  <si>
    <t>44.28</t>
  </si>
  <si>
    <t>Ladies Äldre 2.3 km</t>
  </si>
  <si>
    <t>48.46</t>
  </si>
  <si>
    <t>50.59</t>
  </si>
  <si>
    <t>1.03.25</t>
  </si>
  <si>
    <t>35.53</t>
  </si>
  <si>
    <t>48.10</t>
  </si>
  <si>
    <t>Resultat Orienteringstävling den 20 september 2014 med start och mål</t>
  </si>
  <si>
    <t>vid Fågelöuddebadet</t>
  </si>
  <si>
    <t>Totalt antal deltagare 50 (55)</t>
  </si>
  <si>
    <t>Ladies Yngre 2,6 km</t>
  </si>
  <si>
    <t>Gubbar Yngre 3,3 km</t>
  </si>
  <si>
    <t>39.44</t>
  </si>
  <si>
    <t>27.13</t>
  </si>
  <si>
    <t xml:space="preserve">2. </t>
  </si>
  <si>
    <t>Gabriella Pilblad</t>
  </si>
  <si>
    <t>27.17</t>
  </si>
  <si>
    <t>53.09</t>
  </si>
  <si>
    <t>30:28</t>
  </si>
  <si>
    <t>34:49</t>
  </si>
  <si>
    <t>+10:17</t>
  </si>
  <si>
    <t>55:58</t>
  </si>
  <si>
    <t>+25:30</t>
  </si>
  <si>
    <t>36:53</t>
  </si>
  <si>
    <t>+12:21</t>
  </si>
  <si>
    <t>Pentti Myllymäki</t>
  </si>
  <si>
    <t>39:12</t>
  </si>
  <si>
    <t>+14:40</t>
  </si>
  <si>
    <t>58:17</t>
  </si>
  <si>
    <t>+33:45</t>
  </si>
  <si>
    <t>58:44</t>
  </si>
  <si>
    <t>+34:12</t>
  </si>
  <si>
    <t>GUBBAR - GÄV 1,4 km</t>
  </si>
  <si>
    <t>23:24</t>
  </si>
  <si>
    <t>25:53</t>
  </si>
  <si>
    <t>+2:29</t>
  </si>
  <si>
    <t>Länk till sträcktider</t>
  </si>
  <si>
    <t>30:26</t>
  </si>
  <si>
    <t>+7:02</t>
  </si>
  <si>
    <t>40:57</t>
  </si>
  <si>
    <t>+17:33</t>
  </si>
  <si>
    <t>Kvaeglömt:Grå Chevalier jacka. Finns hos Lasse Dahlstedt 070-8370731</t>
  </si>
  <si>
    <t>Yvonne Trotzig</t>
    <phoneticPr fontId="10" type="noConversion"/>
  </si>
  <si>
    <t>Resultat – Motionspokalen 2017</t>
  </si>
  <si>
    <t xml:space="preserve"> </t>
  </si>
  <si>
    <t>Resultat Orienteringstävling den 9 september med start och mål Säckatorp</t>
  </si>
  <si>
    <t>Totalt antal deltagare 46 (förra året 46).</t>
  </si>
  <si>
    <t>Barbro Wennerholm</t>
  </si>
  <si>
    <t>1.18.39</t>
  </si>
  <si>
    <t>46.51</t>
  </si>
  <si>
    <t>1.23.33</t>
  </si>
  <si>
    <t>47.12</t>
  </si>
  <si>
    <t>1.32.24</t>
  </si>
  <si>
    <t>47.56</t>
  </si>
  <si>
    <t>Margareta Anderberg</t>
  </si>
  <si>
    <t>1.33.25</t>
  </si>
  <si>
    <t>Chrisopher Letts</t>
  </si>
  <si>
    <t>1.20.40</t>
  </si>
  <si>
    <t>Ladies Äldre Veteraner 1,3 km</t>
  </si>
  <si>
    <t>BarbroFlodin</t>
  </si>
  <si>
    <t>38.10</t>
  </si>
  <si>
    <t>Wiveca Luthander</t>
  </si>
  <si>
    <t>50.38</t>
  </si>
  <si>
    <t>Nen Eklund</t>
  </si>
  <si>
    <t>58.34</t>
  </si>
  <si>
    <t>1.13.33</t>
  </si>
  <si>
    <t>Hans Grundell</t>
    <phoneticPr fontId="10" type="noConversion"/>
  </si>
  <si>
    <t>Anna-Karin Dahlstedt</t>
    <phoneticPr fontId="10" type="noConversion"/>
  </si>
  <si>
    <t>Gerda Woxen</t>
    <phoneticPr fontId="10" type="noConversion"/>
  </si>
  <si>
    <t>Barbro Flodin</t>
    <phoneticPr fontId="10" type="noConversion"/>
  </si>
  <si>
    <t>MOTIONSPOKALEN 2015</t>
  </si>
  <si>
    <t>Resultat Orienteringstävling den 19 september 2015 med start och mål</t>
  </si>
  <si>
    <t>vid Ekogården Stockby</t>
  </si>
  <si>
    <t>Anders Sjöstedt</t>
  </si>
  <si>
    <t>Arne Landström</t>
  </si>
  <si>
    <t>Lennart Centerlind</t>
  </si>
  <si>
    <t>Ingvar Lindqvist</t>
  </si>
  <si>
    <t>1.07.47</t>
  </si>
  <si>
    <t>ORIENTERING - GRENSEGRARE</t>
    <phoneticPr fontId="10" type="noConversion"/>
  </si>
  <si>
    <t>Fredrik Björkstedt</t>
  </si>
  <si>
    <t>Björn Lundblad</t>
  </si>
  <si>
    <t>Eugen Rönnqvist</t>
  </si>
  <si>
    <t>Owe Ridderstråle</t>
  </si>
  <si>
    <t>Hans Hellström</t>
  </si>
  <si>
    <t>Martin Engelbrecht</t>
  </si>
  <si>
    <t>Christoffer Letts</t>
  </si>
  <si>
    <t>Barbro Flodin</t>
  </si>
  <si>
    <t>MOTIONSPOKALEN 2016</t>
  </si>
  <si>
    <t>Margareta Aspén</t>
  </si>
  <si>
    <t>13.</t>
  </si>
  <si>
    <t>Margaretha Anderberg</t>
  </si>
  <si>
    <t>Gunilla Stålfelt</t>
  </si>
  <si>
    <t>Christina Patricks</t>
  </si>
  <si>
    <t>Britta Eriksen</t>
  </si>
  <si>
    <t>Kerstin Westling</t>
  </si>
  <si>
    <t>Yvonne Trotzig</t>
  </si>
  <si>
    <t>Birgitta Mörner</t>
  </si>
  <si>
    <t>MOTIONSPOKALEN 2014</t>
  </si>
  <si>
    <t>GUBBAR YNGRE</t>
    <phoneticPr fontId="10" type="noConversion"/>
  </si>
  <si>
    <t>Anders Nordstrand</t>
  </si>
  <si>
    <t>P-O Zethrin</t>
  </si>
  <si>
    <t>Erik Lundström</t>
  </si>
  <si>
    <t>Hans Eriksson</t>
  </si>
  <si>
    <t>Lena Larsson</t>
  </si>
  <si>
    <t>Tore Evang</t>
  </si>
  <si>
    <t>Göran Häger</t>
  </si>
  <si>
    <t>Kerstin Lindström</t>
  </si>
  <si>
    <t>Mette Berggren</t>
  </si>
  <si>
    <t>Thomas Nilsson</t>
  </si>
  <si>
    <t>GUBBAR ÄLDRE VETERANER</t>
    <phoneticPr fontId="10" type="noConversion"/>
  </si>
  <si>
    <t>43:16</t>
  </si>
  <si>
    <t>53:56</t>
  </si>
  <si>
    <t>44:26</t>
  </si>
  <si>
    <t>56:30</t>
  </si>
  <si>
    <t>52:48</t>
  </si>
  <si>
    <t>57:09</t>
  </si>
  <si>
    <t>54:10</t>
  </si>
  <si>
    <t>59:01</t>
  </si>
  <si>
    <t>Yuri Belevich</t>
  </si>
  <si>
    <t>6 kontroller</t>
  </si>
  <si>
    <t>1:02:01</t>
  </si>
  <si>
    <t>4 kontroller</t>
  </si>
  <si>
    <t>3 kontroller</t>
  </si>
  <si>
    <t>Gubbar Yngre 3,8 km</t>
  </si>
  <si>
    <t>57:10</t>
  </si>
  <si>
    <t>1:14:20</t>
  </si>
  <si>
    <t>Barbro Flodin</t>
    <phoneticPr fontId="10" type="noConversion"/>
  </si>
  <si>
    <t>KG Jansson</t>
  </si>
  <si>
    <t>1.31.31</t>
  </si>
  <si>
    <t>PO Zethrin</t>
  </si>
  <si>
    <t>3 kontr.</t>
  </si>
  <si>
    <t>Resultat Motionspokalen 2018-09-22</t>
  </si>
  <si>
    <t>Orientering - Breviksbadet</t>
  </si>
  <si>
    <t>Totalt deltagare 45 (förra året 46)</t>
  </si>
  <si>
    <t>LADIES YNGRE - LY 2,7 km</t>
  </si>
  <si>
    <t>Tid</t>
  </si>
  <si>
    <t>Efter</t>
  </si>
  <si>
    <t>GUBBAR YNGRE - GY 3,2 km</t>
  </si>
  <si>
    <t>Nina Karlsson</t>
  </si>
  <si>
    <t>26:37</t>
  </si>
  <si>
    <t>27:19</t>
  </si>
  <si>
    <t>28:21</t>
  </si>
  <si>
    <t>+1:44</t>
  </si>
  <si>
    <t>Jouri Belevich</t>
  </si>
  <si>
    <t>36.52</t>
  </si>
  <si>
    <t>Inger Landström</t>
  </si>
  <si>
    <t>1.21.06</t>
  </si>
  <si>
    <t>37.17</t>
  </si>
  <si>
    <t>1.31.06</t>
  </si>
  <si>
    <t>50.47</t>
  </si>
  <si>
    <t>1.31.38</t>
  </si>
  <si>
    <t>1.02.50</t>
  </si>
  <si>
    <t>6 kontr.</t>
  </si>
  <si>
    <t>1.04.43</t>
  </si>
  <si>
    <t>Inger Mårtenson</t>
  </si>
  <si>
    <t>Gubbar Veteraner 2,2 km</t>
  </si>
  <si>
    <t>Ladies Äldre veteraner 1,7 km</t>
  </si>
  <si>
    <t>37.25</t>
  </si>
  <si>
    <t>1.08.28</t>
  </si>
  <si>
    <t>Michael ten Siethof</t>
  </si>
  <si>
    <t>50.42</t>
  </si>
  <si>
    <t>Malda Bruns</t>
  </si>
  <si>
    <t>1.25.34</t>
  </si>
  <si>
    <t>1.17.03</t>
  </si>
  <si>
    <t>Bo Knutson</t>
  </si>
  <si>
    <t>1.32.44</t>
  </si>
  <si>
    <t>Gubbar  Äldre Veteraner 1,9 km</t>
  </si>
  <si>
    <t>1.36.12</t>
  </si>
  <si>
    <t>LE Dahlstedt</t>
  </si>
  <si>
    <t>38.36</t>
  </si>
  <si>
    <t>1.36.31</t>
  </si>
  <si>
    <t>43.54</t>
  </si>
  <si>
    <t>Perti Myllymäki</t>
  </si>
  <si>
    <t>1.38.38</t>
  </si>
  <si>
    <t>1.09.05</t>
  </si>
  <si>
    <t>1.39.25</t>
  </si>
  <si>
    <t>Björn Pellbäck</t>
  </si>
  <si>
    <t>2.</t>
  </si>
  <si>
    <t>Anna Rapp</t>
  </si>
  <si>
    <t>Thomas Holmgren</t>
  </si>
  <si>
    <t>3.</t>
  </si>
  <si>
    <t>Annica Sandström</t>
  </si>
  <si>
    <t>Magnus Loveman</t>
  </si>
  <si>
    <t>GUBBAR ÄLDRE</t>
    <phoneticPr fontId="10" type="noConversion"/>
  </si>
  <si>
    <t>GUBBAR VETERANER</t>
    <phoneticPr fontId="10" type="noConversion"/>
  </si>
  <si>
    <t>Eva Hörwing</t>
  </si>
  <si>
    <t>Lotta Ridderstråle</t>
  </si>
  <si>
    <t>Eva Rustner Eklann</t>
  </si>
  <si>
    <t>Jan Tivenius</t>
  </si>
  <si>
    <t>Eva Rustner</t>
  </si>
  <si>
    <t>Johan Zethrin</t>
  </si>
  <si>
    <t>Tommy Westberg</t>
  </si>
  <si>
    <t>Lisa Fredricks</t>
  </si>
  <si>
    <t>Hans Lundström</t>
  </si>
  <si>
    <t>8.</t>
  </si>
  <si>
    <t>Mikaela Lassarp</t>
  </si>
  <si>
    <t>Anders Rudolfsson</t>
  </si>
  <si>
    <t>9.</t>
  </si>
  <si>
    <t>Jan-Ole Österback</t>
  </si>
  <si>
    <t>Daniel Hanngren</t>
  </si>
  <si>
    <t>Anders Olin</t>
  </si>
  <si>
    <t>Jonas Torstensson</t>
  </si>
  <si>
    <t>Eva Forsbom</t>
  </si>
  <si>
    <t>Mats Frykhammar</t>
  </si>
  <si>
    <t>Ulf Qvarnström</t>
  </si>
  <si>
    <t>Gerda Woxén</t>
  </si>
  <si>
    <t>Tor von Sydow</t>
  </si>
  <si>
    <t>Anna Lamm</t>
  </si>
  <si>
    <t>14.</t>
  </si>
  <si>
    <t>1:33:28</t>
  </si>
  <si>
    <t>+53:01</t>
  </si>
  <si>
    <t>5 kontroller</t>
  </si>
  <si>
    <t>1:39:25</t>
  </si>
  <si>
    <t>+58:58</t>
  </si>
  <si>
    <t>1:51:04</t>
  </si>
  <si>
    <t>+70:37</t>
  </si>
  <si>
    <t>GUBBAR VETERANER - GV 2,1 km</t>
  </si>
  <si>
    <t>Michael ten Siethoff</t>
  </si>
  <si>
    <t>24:32</t>
  </si>
  <si>
    <t>LADIES - LÄV 1,4 km</t>
  </si>
  <si>
    <t>27:43</t>
  </si>
  <si>
    <t>+3:11</t>
  </si>
  <si>
    <t>Rebecca Dieden</t>
  </si>
  <si>
    <t>1.08.00</t>
  </si>
  <si>
    <t>35.26</t>
  </si>
  <si>
    <t>37.49</t>
  </si>
  <si>
    <t>Johan Rahme</t>
  </si>
  <si>
    <t>43.06</t>
  </si>
  <si>
    <t>46.34</t>
  </si>
  <si>
    <t>Ewa Hörving</t>
  </si>
  <si>
    <t>51.35</t>
  </si>
  <si>
    <t>Gubbar Äldre 3,0 km</t>
  </si>
  <si>
    <t>32.26</t>
  </si>
  <si>
    <t>1.18.34</t>
  </si>
  <si>
    <t>32.43</t>
  </si>
  <si>
    <t>1.26.11</t>
  </si>
  <si>
    <t>41.02</t>
  </si>
  <si>
    <t>45.27</t>
  </si>
  <si>
    <t>Ladies Veteraner 2.1 km</t>
  </si>
  <si>
    <t>56.09</t>
  </si>
  <si>
    <t>Eva Lindblad Holst</t>
  </si>
  <si>
    <t>1.11.34</t>
  </si>
  <si>
    <t>4 kontr.</t>
  </si>
  <si>
    <t>1.19.12</t>
  </si>
  <si>
    <t>Göran Jansson</t>
  </si>
  <si>
    <t>Över maxtid</t>
  </si>
  <si>
    <t>Gubbar Veteraner 2,5 km</t>
  </si>
  <si>
    <t>41.11</t>
  </si>
  <si>
    <t>Juri Belevich</t>
  </si>
  <si>
    <t>30.59</t>
  </si>
  <si>
    <t>51.08</t>
  </si>
  <si>
    <t>1.16.08</t>
  </si>
  <si>
    <t>1.21.55</t>
  </si>
  <si>
    <t>1 kont.</t>
  </si>
  <si>
    <t>28.24</t>
  </si>
  <si>
    <t>Lasse Dahlstedt</t>
  </si>
  <si>
    <t>50.45</t>
  </si>
  <si>
    <t>56.08</t>
  </si>
  <si>
    <t>1.01.02</t>
  </si>
  <si>
    <t>1.28.24</t>
  </si>
  <si>
    <t>Rudi Omholt</t>
  </si>
  <si>
    <t>Eva Rustner Eklann</t>
    <phoneticPr fontId="10" type="noConversion"/>
  </si>
  <si>
    <t>Gerda Woxen</t>
    <phoneticPr fontId="10" type="noConversion"/>
  </si>
  <si>
    <t>Anna Lamm</t>
    <phoneticPr fontId="10" type="noConversion"/>
  </si>
  <si>
    <t>Motionspokalen 2019</t>
  </si>
  <si>
    <t>Resultat från orienteringen Säckatorp lördagen den 14 september</t>
  </si>
  <si>
    <t>Antal startande 50 (förra året 45)</t>
  </si>
  <si>
    <t>Ladies Yngre 2,8 km</t>
  </si>
  <si>
    <t>Gubbar Yngre 2.9 km</t>
  </si>
  <si>
    <t>40.48</t>
  </si>
  <si>
    <t>Mikael Broquist</t>
  </si>
  <si>
    <t>28.07</t>
  </si>
  <si>
    <t>Anna-Karin Daahlstedt</t>
  </si>
  <si>
    <t>1.00.58</t>
  </si>
  <si>
    <t>31.18</t>
  </si>
  <si>
    <t>1.01.30</t>
  </si>
  <si>
    <t>36.03</t>
  </si>
  <si>
    <t>Pelle Wickertz</t>
  </si>
  <si>
    <t>41.56</t>
  </si>
  <si>
    <t>Ladies Äldre 2,5 km</t>
  </si>
  <si>
    <t>45.19</t>
  </si>
  <si>
    <t>38.13</t>
  </si>
  <si>
    <t>46.41</t>
  </si>
  <si>
    <t>Charlotta Ridderstråle</t>
  </si>
  <si>
    <t>52.18</t>
  </si>
  <si>
    <t>49.12</t>
  </si>
  <si>
    <t>54.21</t>
  </si>
  <si>
    <t>Marianne Gustafsson</t>
  </si>
  <si>
    <t>5 kontr.</t>
  </si>
  <si>
    <t>7 kontr.</t>
  </si>
  <si>
    <t>2 kontr.</t>
  </si>
  <si>
    <t>Kerstin Torstensson</t>
  </si>
  <si>
    <t>0 kontr.</t>
  </si>
  <si>
    <t>Gubbar Äldre 2,5 km</t>
  </si>
  <si>
    <t>över maxtid</t>
  </si>
  <si>
    <t>24.19</t>
  </si>
  <si>
    <t>25.54</t>
  </si>
  <si>
    <t>Sträcktider</t>
  </si>
  <si>
    <t>http://obasen.orientering.se/winsplits/online/sv/show_event.asp?id=51251</t>
  </si>
  <si>
    <t>Ladies Äldre Veteraner 1,5 km</t>
  </si>
  <si>
    <t>Gubbar Veteraner 1,8 km</t>
  </si>
  <si>
    <t>1:02:48</t>
  </si>
  <si>
    <t>1:10:58</t>
  </si>
  <si>
    <t>37:28</t>
  </si>
  <si>
    <t>2 kontroller</t>
  </si>
  <si>
    <t>40:07</t>
  </si>
  <si>
    <t>46:07</t>
  </si>
  <si>
    <t>Ladies Veteraner 1,7 km</t>
  </si>
  <si>
    <t>50:45</t>
  </si>
  <si>
    <t>26:17</t>
  </si>
  <si>
    <t>1:13:13</t>
  </si>
  <si>
    <t>53:17</t>
  </si>
  <si>
    <t>1:27:41</t>
  </si>
  <si>
    <t>54:29</t>
  </si>
  <si>
    <t>1:33:23</t>
  </si>
  <si>
    <t>1:03:06</t>
  </si>
  <si>
    <t>1:40:35</t>
  </si>
  <si>
    <t>1:40:51</t>
  </si>
  <si>
    <t>1:44:38</t>
  </si>
  <si>
    <t>1:48:40</t>
  </si>
  <si>
    <t xml:space="preserve">Ladies Äldre 2,2 km </t>
  </si>
  <si>
    <t>Christopher Letts</t>
  </si>
  <si>
    <t>23:19</t>
  </si>
  <si>
    <t>52:46</t>
  </si>
  <si>
    <t>Åke Lundqvist</t>
  </si>
  <si>
    <t>1 kontroll</t>
  </si>
  <si>
    <t>1:07:59</t>
  </si>
  <si>
    <t>Gubbar Äldre 3,2 km</t>
  </si>
  <si>
    <t>38:50</t>
  </si>
  <si>
    <t>Ladies Yngre 2,9 km</t>
  </si>
  <si>
    <t>42:32</t>
  </si>
  <si>
    <t>32:24</t>
  </si>
  <si>
    <t>42:50</t>
  </si>
  <si>
    <t>49:09</t>
  </si>
  <si>
    <t xml:space="preserve">Motionspokalenn framför ett stort tack till IFK Lidingö SOK´s medlemmar som </t>
  </si>
  <si>
    <t xml:space="preserve">genomkförde ett fint arrangemang i ett blåsigt uppehållsväder. </t>
  </si>
  <si>
    <t xml:space="preserve"> Namnen var: Simon Lilja, Pär Lilja, Rolf och Christina Lilja och slutligen Hans </t>
  </si>
  <si>
    <t>Tarandi som har varit Motionspokalens banläggare sedan 1983.</t>
  </si>
  <si>
    <t>Kerstin Lindström</t>
    <phoneticPr fontId="10" type="noConversion"/>
  </si>
  <si>
    <t>Eva Lindblad-Holst</t>
    <phoneticPr fontId="10" type="noConversion"/>
  </si>
  <si>
    <t>Annica Sandström</t>
    <phoneticPr fontId="10" type="noConversion"/>
  </si>
  <si>
    <t>Eva Rustner Eklann</t>
    <phoneticPr fontId="10" type="noConversion"/>
  </si>
  <si>
    <t>Gerda Woxen</t>
    <phoneticPr fontId="10" type="noConversion"/>
  </si>
  <si>
    <t>Anna Lamm</t>
    <phoneticPr fontId="10" type="noConversion"/>
  </si>
  <si>
    <t>Mikael Broqvist</t>
    <phoneticPr fontId="10" type="noConversion"/>
  </si>
  <si>
    <t>Mats Frykhammar</t>
    <phoneticPr fontId="10" type="noConversion"/>
  </si>
  <si>
    <t>Rudi Omholt</t>
    <phoneticPr fontId="10" type="noConversion"/>
  </si>
  <si>
    <t>Lars-Erik Dahlstedt</t>
    <phoneticPr fontId="10" type="noConversion"/>
  </si>
  <si>
    <t>Juri Belevics</t>
    <phoneticPr fontId="10" type="noConversion"/>
  </si>
  <si>
    <t>Hans Grundell</t>
    <phoneticPr fontId="10" type="noConversion"/>
  </si>
  <si>
    <t>32:02</t>
  </si>
  <si>
    <t>+4:43</t>
  </si>
  <si>
    <t>38:44</t>
  </si>
  <si>
    <t>+12:07</t>
  </si>
  <si>
    <t>37:22</t>
  </si>
  <si>
    <t>+10:03</t>
  </si>
  <si>
    <t>49:52</t>
  </si>
  <si>
    <t>+23:15</t>
  </si>
  <si>
    <t>1:05:51</t>
  </si>
  <si>
    <t>+38:32</t>
  </si>
  <si>
    <t>53:16</t>
  </si>
  <si>
    <t>+26:39</t>
  </si>
  <si>
    <t>58:24</t>
  </si>
  <si>
    <t>+31:47</t>
  </si>
  <si>
    <t>1:23:00</t>
  </si>
  <si>
    <t>+56:23</t>
  </si>
  <si>
    <t>GUBBAR ÄLDRE - GÄ 2,6 km</t>
  </si>
  <si>
    <t>20:53</t>
  </si>
  <si>
    <t>LADIES ÄLDRE - LÄ 2,2 km</t>
  </si>
  <si>
    <t>22:31</t>
  </si>
  <si>
    <t>+1:38</t>
  </si>
  <si>
    <t>48:42</t>
  </si>
  <si>
    <t>26:09</t>
  </si>
  <si>
    <t>+5:16</t>
  </si>
  <si>
    <t>53:18</t>
  </si>
  <si>
    <t>+4:36</t>
  </si>
  <si>
    <t>28:29</t>
  </si>
  <si>
    <t>+7:36</t>
  </si>
  <si>
    <t>Anita Brakovska</t>
  </si>
  <si>
    <t>7 kontroller</t>
  </si>
  <si>
    <t>Yuri Belevic</t>
  </si>
  <si>
    <t>32:48</t>
  </si>
  <si>
    <t>+11:55</t>
  </si>
  <si>
    <t>36:54</t>
  </si>
  <si>
    <t>+16:01</t>
  </si>
  <si>
    <t>38:13</t>
  </si>
  <si>
    <t>+17:20</t>
  </si>
  <si>
    <t>LADIES VETERANER - LV 2,0 km</t>
  </si>
  <si>
    <t>39:42</t>
  </si>
  <si>
    <t>+18:49</t>
  </si>
  <si>
    <t>40:27</t>
  </si>
  <si>
    <t>43:52</t>
  </si>
  <si>
    <t>+22:59</t>
  </si>
  <si>
    <t>43:36</t>
  </si>
  <si>
    <t>+3:09</t>
  </si>
  <si>
    <t>46:03</t>
  </si>
  <si>
    <t>+25:10</t>
  </si>
  <si>
    <t>1:06:05</t>
  </si>
  <si>
    <t>+25:38</t>
  </si>
  <si>
    <t>INSTÄLLT - PANDEMI</t>
    <phoneticPr fontId="10" type="noConversion"/>
  </si>
  <si>
    <t>Motionspokalen 2022</t>
  </si>
  <si>
    <t>Resultat orientering Fågelöudde lördagen den 17 september 2022</t>
  </si>
  <si>
    <t>Antal startande 34 (2019  50)</t>
  </si>
  <si>
    <t>På nedanstående länk finns resultaten klassvis med tider mellan varje kontroll för</t>
  </si>
  <si>
    <t>jämförelse med övriga tävlande, Rosa fält anger att bom har skett på denna kontroll.</t>
  </si>
  <si>
    <t>http://obasen.orientering.se/winsplits/online/en/classes.asp?databaseId=84971 </t>
  </si>
  <si>
    <r>
      <t>Nu finns aktiviteten ute på</t>
    </r>
    <r>
      <rPr>
        <b/>
        <sz val="12"/>
        <color indexed="8"/>
        <rFont val="Helvetica"/>
        <family val="2"/>
      </rPr>
      <t xml:space="preserve"> Livelox</t>
    </r>
    <r>
      <rPr>
        <sz val="12"/>
        <color indexed="8"/>
        <rFont val="Helvetica"/>
        <family val="2"/>
      </rPr>
      <t xml:space="preserve">. Du som har GPS klocka kan gå in på </t>
    </r>
  </si>
  <si>
    <t>Motionspokalen 2022 Lidingö under IFK Lidingö för att se vägvalen.</t>
  </si>
  <si>
    <t>Ladies Yngre 3,2 km</t>
  </si>
  <si>
    <t>43.23</t>
  </si>
  <si>
    <t>29.56</t>
  </si>
  <si>
    <t>1.02.00</t>
  </si>
  <si>
    <t>31.29</t>
  </si>
  <si>
    <t>Motionspokalen 2023</t>
  </si>
  <si>
    <t>Resultat orientering Långängen lördagen den 16 september 2023</t>
  </si>
  <si>
    <t>http://obasen.orientering.se/winsplits/online/en/default.asp?page=classes&amp;databaseId=92630&amp;ct=true</t>
  </si>
  <si>
    <t>Antal startande 36 (2022  34)</t>
  </si>
  <si>
    <t>50.50</t>
  </si>
  <si>
    <t>59.53</t>
  </si>
  <si>
    <t>Ladies Yngre</t>
  </si>
  <si>
    <t>Ladies Äldre</t>
  </si>
  <si>
    <t>58.46</t>
  </si>
  <si>
    <t>1.00.42</t>
  </si>
  <si>
    <t>1.36.22</t>
  </si>
  <si>
    <t>Ladies Veteraner</t>
  </si>
  <si>
    <t>48.41</t>
  </si>
  <si>
    <t>59.19</t>
  </si>
  <si>
    <t>1.29.41</t>
  </si>
  <si>
    <t>Gerda Woxen</t>
  </si>
  <si>
    <t>Margaretha Aspen</t>
  </si>
  <si>
    <t>24.26</t>
  </si>
  <si>
    <t>34.20</t>
  </si>
  <si>
    <t>39.52</t>
  </si>
  <si>
    <t>57.46</t>
  </si>
  <si>
    <t>1.18.27</t>
  </si>
  <si>
    <t>2 kont.</t>
  </si>
  <si>
    <t>Ladies Äldre veteraner</t>
  </si>
  <si>
    <t>Gubbar Yngre</t>
  </si>
  <si>
    <t>31.08</t>
  </si>
  <si>
    <t>52.36</t>
  </si>
  <si>
    <t>Gubbar Äldre</t>
  </si>
  <si>
    <t>Bjjörn Pellbäck</t>
  </si>
  <si>
    <t>10 kontr.</t>
  </si>
  <si>
    <t>33.31</t>
  </si>
  <si>
    <t>37.59</t>
  </si>
  <si>
    <t>41.59</t>
  </si>
  <si>
    <t>42.01</t>
  </si>
  <si>
    <t>44.05</t>
  </si>
  <si>
    <t>45.24</t>
  </si>
  <si>
    <t>45.40</t>
  </si>
  <si>
    <t>1.06.45</t>
  </si>
  <si>
    <t>1.13.17</t>
  </si>
  <si>
    <t>Gubbar Veteraner</t>
  </si>
  <si>
    <t>Sven Lundhäll</t>
  </si>
  <si>
    <t>8 kontr.</t>
  </si>
  <si>
    <t>42.47</t>
  </si>
  <si>
    <t>58.52</t>
  </si>
  <si>
    <t>Gubbar  Äldre Veteraner</t>
  </si>
  <si>
    <t>27.18</t>
  </si>
  <si>
    <t>44.38</t>
  </si>
  <si>
    <t>53.49</t>
  </si>
  <si>
    <t>54.51</t>
  </si>
  <si>
    <t>1.15.43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</si>
</sst>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10"/>
      <name val="Verdana"/>
    </font>
    <font>
      <sz val="12"/>
      <color indexed="10"/>
      <name val="Calibri"/>
      <family val="2"/>
    </font>
    <font>
      <b/>
      <sz val="10"/>
      <color indexed="10"/>
      <name val="Verdana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</font>
    <font>
      <b/>
      <sz val="16"/>
      <color indexed="8"/>
      <name val="Calibri"/>
    </font>
    <font>
      <sz val="14"/>
      <color indexed="8"/>
      <name val="Calibri"/>
      <family val="2"/>
    </font>
    <font>
      <sz val="8"/>
      <color indexed="8"/>
      <name val="Calibri"/>
    </font>
    <font>
      <sz val="12"/>
      <name val="Calibri"/>
      <family val="2"/>
    </font>
    <font>
      <sz val="10"/>
      <color indexed="9"/>
      <name val="Verdana"/>
    </font>
    <font>
      <sz val="12"/>
      <color indexed="8"/>
      <name val="Helvetica"/>
      <family val="2"/>
    </font>
    <font>
      <b/>
      <sz val="12"/>
      <color indexed="8"/>
      <name val="Helvetica"/>
      <family val="2"/>
    </font>
    <font>
      <b/>
      <sz val="20"/>
      <color indexed="8"/>
      <name val="Calibri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/>
    <xf numFmtId="0" fontId="16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0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23" fillId="0" borderId="0" xfId="0" applyFont="1" applyAlignment="1">
      <alignment horizontal="left"/>
    </xf>
    <xf numFmtId="1" fontId="24" fillId="0" borderId="0" xfId="0" applyNumberFormat="1" applyFont="1" applyAlignment="1">
      <alignment vertical="center"/>
    </xf>
    <xf numFmtId="14" fontId="25" fillId="0" borderId="0" xfId="0" applyNumberFormat="1" applyFont="1" applyAlignment="1">
      <alignment vertical="center"/>
    </xf>
    <xf numFmtId="14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center" vertical="center"/>
    </xf>
    <xf numFmtId="14" fontId="26" fillId="0" borderId="0" xfId="0" applyNumberFormat="1" applyFont="1" applyAlignment="1">
      <alignment vertical="center"/>
    </xf>
    <xf numFmtId="49" fontId="0" fillId="0" borderId="0" xfId="0" applyNumberFormat="1"/>
    <xf numFmtId="14" fontId="7" fillId="0" borderId="0" xfId="1" applyNumberFormat="1" applyAlignment="1">
      <alignment vertical="center"/>
    </xf>
    <xf numFmtId="0" fontId="27" fillId="0" borderId="0" xfId="0" applyFont="1"/>
    <xf numFmtId="0" fontId="11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7" fillId="0" borderId="0" xfId="1"/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0" fontId="11" fillId="0" borderId="0" xfId="0" applyFont="1"/>
    <xf numFmtId="0" fontId="23" fillId="0" borderId="0" xfId="0" applyFont="1" applyAlignment="1">
      <alignment horizontal="center"/>
    </xf>
    <xf numFmtId="0" fontId="29" fillId="0" borderId="0" xfId="0" applyFont="1"/>
    <xf numFmtId="0" fontId="23" fillId="0" borderId="0" xfId="0" applyFont="1" applyAlignment="1">
      <alignment horizontal="right"/>
    </xf>
    <xf numFmtId="0" fontId="30" fillId="0" borderId="0" xfId="0" applyFont="1"/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0" fillId="0" borderId="0" xfId="0" applyAlignment="1"/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/>
    </xf>
    <xf numFmtId="0" fontId="23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35" fillId="0" borderId="0" xfId="0" applyFont="1"/>
    <xf numFmtId="0" fontId="7" fillId="0" borderId="0" xfId="3"/>
    <xf numFmtId="0" fontId="36" fillId="0" borderId="0" xfId="0" applyFont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at" connectionId="1" xr16:uid="{00000000-0016-0000-04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asen.orientering.se/winsplits/online/en/default.asp?page=classes&amp;databaseId=92630&amp;ct=tru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basen.orientering.se/winsplits/online/en/classes.asp?databaseId=8497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basen.orientering.se/winsplits/online/sv/show_event.asp?id=5833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hyperlink" Target="http://obasen.orientering.se/winsplits/online/sv/show_event.asp?id=512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asen.orientering.se/winsplits/online/sv/default.asp?page=classes&amp;databaseId=44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9" defaultRowHeight="15.6" x14ac:dyDescent="0.3"/>
  <cols>
    <col min="1" max="1" width="7.5" style="8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43.5" style="1" bestFit="1" customWidth="1"/>
    <col min="11" max="11" width="24" style="1" customWidth="1"/>
    <col min="12" max="12" width="32.19921875" customWidth="1"/>
  </cols>
  <sheetData>
    <row r="1" spans="1:13" s="16" customFormat="1" ht="25.8" x14ac:dyDescent="0.5">
      <c r="A1" s="14" t="s">
        <v>298</v>
      </c>
      <c r="B1" s="15"/>
      <c r="C1" s="15"/>
      <c r="D1" s="15"/>
      <c r="E1" s="15"/>
      <c r="F1" s="15"/>
      <c r="G1" s="15"/>
      <c r="H1" s="14" t="str">
        <f>A1</f>
        <v>ORIENTERING - GRENSEGRARE</v>
      </c>
      <c r="I1" s="15"/>
      <c r="J1" s="15"/>
      <c r="K1" s="15"/>
    </row>
    <row r="3" spans="1:13" s="4" customFormat="1" ht="16.2" x14ac:dyDescent="0.3">
      <c r="B3" s="73" t="s">
        <v>318</v>
      </c>
      <c r="C3" s="74"/>
      <c r="D3" s="5" t="s">
        <v>403</v>
      </c>
      <c r="E3" s="5" t="s">
        <v>404</v>
      </c>
      <c r="F3" s="5" t="s">
        <v>329</v>
      </c>
      <c r="I3" s="5" t="s">
        <v>142</v>
      </c>
      <c r="J3" s="5" t="s">
        <v>143</v>
      </c>
      <c r="K3" s="5" t="s">
        <v>144</v>
      </c>
      <c r="L3" s="5" t="s">
        <v>145</v>
      </c>
    </row>
    <row r="4" spans="1:13" s="7" customFormat="1" ht="16.2" x14ac:dyDescent="0.3">
      <c r="A4" s="7">
        <v>2023</v>
      </c>
      <c r="B4" s="79" t="s">
        <v>125</v>
      </c>
      <c r="C4" s="79"/>
      <c r="D4" s="85" t="s">
        <v>396</v>
      </c>
      <c r="E4" s="85" t="s">
        <v>426</v>
      </c>
      <c r="F4" s="67" t="s">
        <v>138</v>
      </c>
      <c r="H4" s="7">
        <v>2023</v>
      </c>
      <c r="I4" s="85" t="s">
        <v>154</v>
      </c>
      <c r="J4" s="67" t="s">
        <v>558</v>
      </c>
      <c r="K4" s="85" t="s">
        <v>315</v>
      </c>
      <c r="L4" s="85" t="s">
        <v>648</v>
      </c>
    </row>
    <row r="5" spans="1:13" s="7" customFormat="1" ht="16.2" x14ac:dyDescent="0.3">
      <c r="A5" s="8">
        <v>2022</v>
      </c>
      <c r="B5" s="77" t="s">
        <v>125</v>
      </c>
      <c r="C5" s="77"/>
      <c r="D5" s="69" t="s">
        <v>126</v>
      </c>
      <c r="E5" s="69" t="s">
        <v>568</v>
      </c>
      <c r="F5" s="69" t="s">
        <v>569</v>
      </c>
      <c r="H5" s="8">
        <v>2022</v>
      </c>
      <c r="I5" s="69" t="s">
        <v>115</v>
      </c>
      <c r="J5" s="69" t="s">
        <v>558</v>
      </c>
      <c r="K5" s="69" t="s">
        <v>559</v>
      </c>
      <c r="L5" s="69" t="s">
        <v>483</v>
      </c>
    </row>
    <row r="6" spans="1:13" s="7" customFormat="1" ht="16.2" x14ac:dyDescent="0.3">
      <c r="A6" s="8">
        <v>2021</v>
      </c>
      <c r="B6" s="80" t="s">
        <v>619</v>
      </c>
      <c r="C6" s="80"/>
      <c r="D6" s="81"/>
      <c r="E6" s="81"/>
      <c r="F6" s="81"/>
      <c r="G6" s="17"/>
      <c r="H6" s="8">
        <v>2021</v>
      </c>
      <c r="I6" s="80" t="s">
        <v>619</v>
      </c>
      <c r="J6" s="80"/>
      <c r="K6" s="81"/>
      <c r="L6" s="81"/>
      <c r="M6" s="81"/>
    </row>
    <row r="7" spans="1:13" s="9" customFormat="1" ht="12.6" x14ac:dyDescent="0.2">
      <c r="A7" s="8">
        <v>2020</v>
      </c>
      <c r="B7" s="81"/>
      <c r="C7" s="81"/>
      <c r="D7" s="81"/>
      <c r="E7" s="81"/>
      <c r="F7" s="81"/>
      <c r="H7" s="8">
        <v>2020</v>
      </c>
      <c r="I7" s="81"/>
      <c r="J7" s="81"/>
      <c r="K7" s="81"/>
      <c r="L7" s="81"/>
      <c r="M7" s="81"/>
    </row>
    <row r="8" spans="1:13" s="7" customFormat="1" ht="16.2" x14ac:dyDescent="0.3">
      <c r="A8" s="8">
        <v>2018</v>
      </c>
      <c r="B8" s="77" t="s">
        <v>564</v>
      </c>
      <c r="C8" s="77"/>
      <c r="D8" s="66" t="s">
        <v>565</v>
      </c>
      <c r="E8" s="66" t="s">
        <v>566</v>
      </c>
      <c r="F8" s="66" t="s">
        <v>567</v>
      </c>
      <c r="H8" s="8">
        <v>2018</v>
      </c>
      <c r="I8" s="66" t="s">
        <v>560</v>
      </c>
      <c r="J8" s="66" t="s">
        <v>561</v>
      </c>
      <c r="K8" s="66" t="s">
        <v>562</v>
      </c>
      <c r="L8" s="66" t="s">
        <v>563</v>
      </c>
    </row>
    <row r="9" spans="1:13" s="6" customFormat="1" ht="16.2" x14ac:dyDescent="0.3">
      <c r="A9" s="8">
        <v>2018</v>
      </c>
      <c r="B9" s="75" t="s">
        <v>127</v>
      </c>
      <c r="C9" s="75"/>
      <c r="D9" s="55" t="s">
        <v>128</v>
      </c>
      <c r="E9" s="55" t="s">
        <v>129</v>
      </c>
      <c r="F9" s="55" t="s">
        <v>130</v>
      </c>
      <c r="G9" s="17"/>
      <c r="H9" s="17">
        <v>2018</v>
      </c>
      <c r="I9" s="55" t="s">
        <v>116</v>
      </c>
      <c r="J9" s="55" t="s">
        <v>117</v>
      </c>
      <c r="K9" s="55" t="s">
        <v>262</v>
      </c>
      <c r="L9" s="55" t="s">
        <v>118</v>
      </c>
    </row>
    <row r="10" spans="1:13" s="9" customFormat="1" ht="12" customHeight="1" x14ac:dyDescent="0.2">
      <c r="A10" s="8">
        <v>2017</v>
      </c>
      <c r="B10" s="75" t="s">
        <v>131</v>
      </c>
      <c r="C10" s="75"/>
      <c r="D10" s="55" t="s">
        <v>132</v>
      </c>
      <c r="E10" s="55" t="s">
        <v>130</v>
      </c>
      <c r="F10" s="57"/>
      <c r="H10" s="8">
        <v>2017</v>
      </c>
      <c r="I10" s="55" t="s">
        <v>119</v>
      </c>
      <c r="J10" s="55" t="s">
        <v>481</v>
      </c>
      <c r="K10" s="55" t="s">
        <v>482</v>
      </c>
      <c r="L10" s="55" t="s">
        <v>346</v>
      </c>
    </row>
    <row r="11" spans="1:13" s="8" customFormat="1" x14ac:dyDescent="0.3">
      <c r="A11" s="8">
        <v>2016</v>
      </c>
      <c r="B11" s="76" t="s">
        <v>133</v>
      </c>
      <c r="C11" s="76"/>
      <c r="D11" s="55" t="s">
        <v>114</v>
      </c>
      <c r="E11" s="56" t="s">
        <v>286</v>
      </c>
      <c r="F11" s="57"/>
      <c r="H11" s="8">
        <v>2016</v>
      </c>
      <c r="I11" s="55" t="s">
        <v>120</v>
      </c>
      <c r="J11" s="56" t="s">
        <v>121</v>
      </c>
      <c r="K11" s="55" t="s">
        <v>122</v>
      </c>
      <c r="L11" s="56" t="s">
        <v>123</v>
      </c>
    </row>
    <row r="12" spans="1:13" s="8" customFormat="1" x14ac:dyDescent="0.3">
      <c r="A12" s="8">
        <v>2015</v>
      </c>
      <c r="B12" s="76" t="s">
        <v>134</v>
      </c>
      <c r="C12" s="76"/>
      <c r="D12" s="56" t="s">
        <v>135</v>
      </c>
      <c r="E12" s="55" t="s">
        <v>130</v>
      </c>
      <c r="F12" s="57"/>
      <c r="H12" s="8">
        <v>2015</v>
      </c>
      <c r="I12" s="55" t="s">
        <v>204</v>
      </c>
      <c r="J12" s="56" t="s">
        <v>124</v>
      </c>
      <c r="K12" s="55" t="s">
        <v>288</v>
      </c>
      <c r="L12" s="56" t="s">
        <v>289</v>
      </c>
    </row>
    <row r="13" spans="1:13" s="8" customFormat="1" x14ac:dyDescent="0.3">
      <c r="A13" s="8">
        <v>2014</v>
      </c>
      <c r="B13" s="76" t="s">
        <v>136</v>
      </c>
      <c r="C13" s="76"/>
      <c r="D13" s="56" t="s">
        <v>137</v>
      </c>
      <c r="E13" s="56" t="s">
        <v>138</v>
      </c>
      <c r="F13" s="58"/>
      <c r="H13" s="8">
        <v>2014</v>
      </c>
      <c r="I13" s="55" t="s">
        <v>287</v>
      </c>
      <c r="J13" s="55" t="s">
        <v>121</v>
      </c>
      <c r="K13" s="55" t="s">
        <v>122</v>
      </c>
      <c r="L13" s="56" t="s">
        <v>123</v>
      </c>
    </row>
    <row r="14" spans="1:13" s="8" customFormat="1" ht="12.6" x14ac:dyDescent="0.2">
      <c r="B14" s="78"/>
      <c r="C14" s="78"/>
      <c r="D14" s="27"/>
      <c r="E14" s="27"/>
      <c r="F14" s="27"/>
      <c r="I14" s="27"/>
      <c r="J14" s="27"/>
      <c r="K14" s="27"/>
      <c r="L14" s="11"/>
    </row>
    <row r="15" spans="1:13" s="8" customFormat="1" x14ac:dyDescent="0.3">
      <c r="A15" s="8">
        <v>2013</v>
      </c>
      <c r="B15" s="70"/>
      <c r="C15" s="70"/>
      <c r="D15" s="25"/>
      <c r="E15" s="25"/>
      <c r="F15" s="26"/>
      <c r="H15" s="8">
        <v>2013</v>
      </c>
      <c r="I15" s="25"/>
      <c r="J15" s="25"/>
      <c r="K15" s="24"/>
      <c r="L15" s="11"/>
    </row>
    <row r="16" spans="1:13" x14ac:dyDescent="0.3">
      <c r="A16" s="8">
        <v>2012</v>
      </c>
      <c r="B16" s="70"/>
      <c r="C16" s="70"/>
      <c r="D16" s="25"/>
      <c r="E16" s="25"/>
      <c r="F16" s="26"/>
      <c r="H16" s="8">
        <v>2012</v>
      </c>
      <c r="I16" s="25"/>
      <c r="J16" s="25"/>
      <c r="K16" s="25"/>
      <c r="L16" s="12"/>
    </row>
    <row r="17" spans="1:13" x14ac:dyDescent="0.3">
      <c r="A17" s="8">
        <f t="shared" ref="A17:A22" si="0">A16-1</f>
        <v>2011</v>
      </c>
      <c r="B17" s="70"/>
      <c r="C17" s="70"/>
      <c r="D17" s="25"/>
      <c r="E17" s="25"/>
      <c r="F17" s="26"/>
      <c r="H17" s="8">
        <f t="shared" ref="H17:H22" si="1">H16-1</f>
        <v>2011</v>
      </c>
      <c r="I17" s="25"/>
      <c r="J17" s="24"/>
      <c r="K17" s="25"/>
      <c r="L17" s="12"/>
    </row>
    <row r="18" spans="1:13" x14ac:dyDescent="0.3">
      <c r="A18" s="8">
        <f t="shared" si="0"/>
        <v>2010</v>
      </c>
      <c r="B18" s="70"/>
      <c r="C18" s="70"/>
      <c r="D18" s="25"/>
      <c r="E18" s="25"/>
      <c r="F18" s="26"/>
      <c r="H18" s="8">
        <f t="shared" si="1"/>
        <v>2010</v>
      </c>
      <c r="I18" s="25"/>
      <c r="J18" s="25"/>
      <c r="K18" s="25"/>
      <c r="L18" s="12"/>
    </row>
    <row r="19" spans="1:13" x14ac:dyDescent="0.3">
      <c r="A19" s="8">
        <f t="shared" si="0"/>
        <v>2009</v>
      </c>
      <c r="B19" s="70"/>
      <c r="C19" s="70"/>
      <c r="D19" s="25"/>
      <c r="E19" s="25"/>
      <c r="F19" s="26"/>
      <c r="H19" s="8">
        <f t="shared" si="1"/>
        <v>2009</v>
      </c>
      <c r="I19" s="25"/>
      <c r="J19" s="25"/>
      <c r="K19" s="25"/>
      <c r="L19" s="12"/>
    </row>
    <row r="20" spans="1:13" x14ac:dyDescent="0.3">
      <c r="A20" s="8">
        <f t="shared" si="0"/>
        <v>2008</v>
      </c>
      <c r="B20" s="70"/>
      <c r="C20" s="70"/>
      <c r="D20" s="25"/>
      <c r="E20" s="25"/>
      <c r="F20" s="26"/>
      <c r="H20" s="8">
        <f t="shared" si="1"/>
        <v>2008</v>
      </c>
      <c r="I20" s="25"/>
      <c r="J20" s="25"/>
      <c r="K20" s="25"/>
      <c r="L20" s="12"/>
    </row>
    <row r="21" spans="1:13" x14ac:dyDescent="0.3">
      <c r="A21" s="8">
        <f t="shared" si="0"/>
        <v>2007</v>
      </c>
      <c r="B21" s="70"/>
      <c r="C21" s="70"/>
      <c r="D21" s="25"/>
      <c r="E21" s="25"/>
      <c r="F21" s="26"/>
      <c r="H21" s="8">
        <f t="shared" si="1"/>
        <v>2007</v>
      </c>
      <c r="I21" s="25"/>
      <c r="J21" s="25"/>
      <c r="K21" s="25"/>
      <c r="L21" s="12"/>
    </row>
    <row r="22" spans="1:13" x14ac:dyDescent="0.3">
      <c r="A22" s="8">
        <f t="shared" si="0"/>
        <v>2006</v>
      </c>
      <c r="B22" s="70"/>
      <c r="C22" s="70"/>
      <c r="D22" s="25"/>
      <c r="E22" s="25"/>
      <c r="F22" s="26"/>
      <c r="H22" s="8">
        <f t="shared" si="1"/>
        <v>2006</v>
      </c>
      <c r="I22" s="25"/>
      <c r="J22" s="25"/>
      <c r="K22" s="25"/>
      <c r="L22" s="12"/>
    </row>
    <row r="23" spans="1:13" x14ac:dyDescent="0.3">
      <c r="A23" s="19"/>
      <c r="B23" s="26"/>
      <c r="C23" s="26"/>
      <c r="D23" s="26"/>
      <c r="E23" s="26"/>
      <c r="F23" s="26"/>
      <c r="G23" s="8"/>
      <c r="H23" s="8"/>
      <c r="I23" s="27"/>
      <c r="J23" s="27"/>
      <c r="K23" s="27"/>
      <c r="L23" s="12"/>
    </row>
    <row r="24" spans="1:13" x14ac:dyDescent="0.3">
      <c r="A24" s="8">
        <f>A22-1</f>
        <v>2005</v>
      </c>
      <c r="B24" s="70"/>
      <c r="C24" s="70"/>
      <c r="D24" s="25"/>
      <c r="E24" s="25"/>
      <c r="F24" s="26"/>
      <c r="H24" s="8">
        <f>H22-1</f>
        <v>2005</v>
      </c>
      <c r="I24" s="25"/>
      <c r="J24" s="25"/>
      <c r="K24" s="28"/>
      <c r="L24" s="12"/>
    </row>
    <row r="25" spans="1:13" x14ac:dyDescent="0.3">
      <c r="A25" s="8">
        <f t="shared" ref="A25:A34" si="2">A24-1</f>
        <v>2004</v>
      </c>
      <c r="B25" s="70"/>
      <c r="C25" s="70"/>
      <c r="D25" s="25"/>
      <c r="E25" s="25"/>
      <c r="F25" s="26"/>
      <c r="H25" s="8">
        <f t="shared" ref="H25:H34" si="3">H24-1</f>
        <v>2004</v>
      </c>
      <c r="I25" s="25"/>
      <c r="J25" s="25"/>
      <c r="K25" s="28"/>
      <c r="L25" s="12"/>
    </row>
    <row r="26" spans="1:13" x14ac:dyDescent="0.3">
      <c r="A26" s="8">
        <f t="shared" si="2"/>
        <v>2003</v>
      </c>
      <c r="B26" s="70"/>
      <c r="C26" s="70"/>
      <c r="D26" s="25"/>
      <c r="E26" s="25"/>
      <c r="F26" s="26"/>
      <c r="H26" s="8">
        <f t="shared" si="3"/>
        <v>2003</v>
      </c>
      <c r="I26" s="25"/>
      <c r="J26" s="25"/>
      <c r="K26" s="28"/>
      <c r="L26" s="12"/>
    </row>
    <row r="27" spans="1:13" x14ac:dyDescent="0.3">
      <c r="A27" s="8">
        <f t="shared" si="2"/>
        <v>2002</v>
      </c>
      <c r="B27" s="70"/>
      <c r="C27" s="70"/>
      <c r="D27" s="25"/>
      <c r="E27" s="25"/>
      <c r="F27" s="26"/>
      <c r="H27" s="8">
        <f t="shared" si="3"/>
        <v>2002</v>
      </c>
      <c r="I27" s="25"/>
      <c r="J27" s="25"/>
      <c r="K27" s="28"/>
      <c r="L27" s="12"/>
    </row>
    <row r="28" spans="1:13" x14ac:dyDescent="0.3">
      <c r="A28" s="8">
        <f t="shared" si="2"/>
        <v>2001</v>
      </c>
      <c r="B28" s="70"/>
      <c r="C28" s="70"/>
      <c r="D28" s="25"/>
      <c r="E28" s="25"/>
      <c r="F28" s="26"/>
      <c r="H28" s="8">
        <f t="shared" si="3"/>
        <v>2001</v>
      </c>
      <c r="I28" s="18"/>
      <c r="J28" s="18"/>
      <c r="K28" s="12"/>
      <c r="L28" s="12"/>
    </row>
    <row r="29" spans="1:13" x14ac:dyDescent="0.3">
      <c r="A29" s="8">
        <f t="shared" si="2"/>
        <v>2000</v>
      </c>
      <c r="B29" s="70"/>
      <c r="C29" s="70"/>
      <c r="D29" s="25"/>
      <c r="E29" s="25"/>
      <c r="F29" s="26"/>
      <c r="H29" s="8">
        <f t="shared" si="3"/>
        <v>2000</v>
      </c>
      <c r="J29" s="18"/>
      <c r="K29" s="12"/>
      <c r="L29" s="12"/>
    </row>
    <row r="30" spans="1:13" x14ac:dyDescent="0.3">
      <c r="A30" s="8">
        <f t="shared" si="2"/>
        <v>1999</v>
      </c>
      <c r="B30" s="70"/>
      <c r="C30" s="70"/>
      <c r="D30" s="25"/>
      <c r="E30" s="25"/>
      <c r="F30" s="26"/>
      <c r="H30" s="8">
        <f t="shared" si="3"/>
        <v>1999</v>
      </c>
      <c r="J30" s="18"/>
      <c r="K30" s="12"/>
      <c r="L30" s="12"/>
    </row>
    <row r="31" spans="1:13" x14ac:dyDescent="0.3">
      <c r="A31" s="8">
        <f t="shared" si="2"/>
        <v>1998</v>
      </c>
      <c r="B31" s="82"/>
      <c r="C31" s="70"/>
      <c r="D31" s="70"/>
      <c r="E31" s="70"/>
      <c r="F31" s="70"/>
      <c r="H31" s="8">
        <f t="shared" si="3"/>
        <v>1998</v>
      </c>
      <c r="I31" s="71"/>
      <c r="J31" s="72"/>
      <c r="K31" s="72"/>
      <c r="L31" s="72"/>
      <c r="M31" s="1"/>
    </row>
    <row r="32" spans="1:13" x14ac:dyDescent="0.3">
      <c r="A32" s="8">
        <f t="shared" si="2"/>
        <v>1997</v>
      </c>
      <c r="B32" s="70"/>
      <c r="C32" s="70"/>
      <c r="D32" s="25"/>
      <c r="E32" s="25"/>
      <c r="F32" s="26"/>
      <c r="H32" s="8">
        <f t="shared" si="3"/>
        <v>1997</v>
      </c>
      <c r="J32" s="18"/>
      <c r="K32" s="12"/>
      <c r="L32" s="12"/>
    </row>
    <row r="33" spans="1:12" x14ac:dyDescent="0.3">
      <c r="A33" s="8">
        <f t="shared" si="2"/>
        <v>1996</v>
      </c>
      <c r="B33" s="70"/>
      <c r="C33" s="70"/>
      <c r="D33" s="25"/>
      <c r="E33" s="25"/>
      <c r="F33" s="26"/>
      <c r="H33" s="8">
        <f t="shared" si="3"/>
        <v>1996</v>
      </c>
      <c r="J33" s="18"/>
      <c r="K33" s="12"/>
      <c r="L33" s="12"/>
    </row>
    <row r="34" spans="1:12" x14ac:dyDescent="0.3">
      <c r="A34" s="8">
        <f t="shared" si="2"/>
        <v>1995</v>
      </c>
      <c r="B34" s="70"/>
      <c r="C34" s="70"/>
      <c r="D34" s="25"/>
      <c r="E34" s="25"/>
      <c r="F34" s="26"/>
      <c r="H34" s="8">
        <f t="shared" si="3"/>
        <v>1995</v>
      </c>
      <c r="J34" s="18"/>
      <c r="K34" s="12"/>
      <c r="L34" s="12"/>
    </row>
    <row r="35" spans="1:12" s="13" customFormat="1" x14ac:dyDescent="0.3">
      <c r="A35" s="8"/>
      <c r="B35" s="11"/>
      <c r="C35" s="11"/>
      <c r="D35" s="11"/>
      <c r="E35" s="11"/>
      <c r="F35" s="10"/>
      <c r="G35" s="8"/>
      <c r="H35" s="23"/>
      <c r="I35" s="23"/>
      <c r="J35" s="23"/>
      <c r="K35" s="12"/>
      <c r="L35" s="12"/>
    </row>
    <row r="36" spans="1:12" x14ac:dyDescent="0.3">
      <c r="A36" s="8">
        <f>A34-1</f>
        <v>1994</v>
      </c>
      <c r="B36" s="18"/>
      <c r="C36" s="18"/>
      <c r="D36" s="18"/>
      <c r="E36" s="22"/>
      <c r="F36" s="10"/>
      <c r="H36" s="8">
        <f>H34-1</f>
        <v>1994</v>
      </c>
      <c r="I36" s="18"/>
      <c r="J36" s="18"/>
      <c r="K36" s="12"/>
      <c r="L36" s="12"/>
    </row>
    <row r="37" spans="1:12" x14ac:dyDescent="0.3">
      <c r="A37" s="8">
        <f t="shared" ref="A37:A45" si="4">A36-1</f>
        <v>1993</v>
      </c>
      <c r="B37" s="18"/>
      <c r="C37" s="18"/>
      <c r="D37" s="18"/>
      <c r="E37" s="22"/>
      <c r="F37" s="10"/>
      <c r="H37" s="8">
        <f t="shared" ref="H37:H45" si="5">H36-1</f>
        <v>1993</v>
      </c>
      <c r="I37" s="18"/>
      <c r="J37" s="21"/>
      <c r="K37" s="12"/>
      <c r="L37" s="12"/>
    </row>
    <row r="38" spans="1:12" x14ac:dyDescent="0.3">
      <c r="A38" s="8">
        <f t="shared" si="4"/>
        <v>1992</v>
      </c>
      <c r="B38" s="18"/>
      <c r="C38" s="18"/>
      <c r="D38" s="18"/>
      <c r="E38" s="18"/>
      <c r="F38" s="10"/>
      <c r="H38" s="8">
        <f t="shared" si="5"/>
        <v>1992</v>
      </c>
      <c r="I38" s="18"/>
      <c r="J38" s="18"/>
      <c r="K38" s="12"/>
      <c r="L38" s="12"/>
    </row>
    <row r="39" spans="1:12" x14ac:dyDescent="0.3">
      <c r="A39" s="8">
        <f t="shared" si="4"/>
        <v>1991</v>
      </c>
      <c r="B39" s="18"/>
      <c r="C39" s="18"/>
      <c r="D39" s="18"/>
      <c r="E39" s="18"/>
      <c r="F39" s="10"/>
      <c r="H39" s="8">
        <f t="shared" si="5"/>
        <v>1991</v>
      </c>
      <c r="I39" s="18"/>
      <c r="J39" s="18"/>
      <c r="K39" s="12"/>
      <c r="L39" s="12"/>
    </row>
    <row r="40" spans="1:12" x14ac:dyDescent="0.3">
      <c r="A40" s="8">
        <f t="shared" si="4"/>
        <v>1990</v>
      </c>
      <c r="B40" s="71"/>
      <c r="C40" s="72"/>
      <c r="D40" s="72"/>
      <c r="E40" s="72"/>
      <c r="F40" s="72"/>
      <c r="H40" s="8">
        <f t="shared" si="5"/>
        <v>1990</v>
      </c>
      <c r="I40" s="71"/>
      <c r="J40" s="72"/>
      <c r="K40" s="72"/>
      <c r="L40" s="72"/>
    </row>
    <row r="41" spans="1:12" x14ac:dyDescent="0.3">
      <c r="A41" s="8">
        <f t="shared" si="4"/>
        <v>1989</v>
      </c>
      <c r="B41" s="18"/>
      <c r="C41" s="18"/>
      <c r="D41" s="18"/>
      <c r="E41" s="18"/>
      <c r="F41" s="10"/>
      <c r="H41" s="8">
        <f t="shared" si="5"/>
        <v>1989</v>
      </c>
      <c r="I41" s="18"/>
      <c r="J41" s="21"/>
      <c r="K41" s="12"/>
      <c r="L41" s="12"/>
    </row>
    <row r="42" spans="1:12" x14ac:dyDescent="0.3">
      <c r="A42" s="8">
        <f t="shared" si="4"/>
        <v>1988</v>
      </c>
      <c r="B42" s="18"/>
      <c r="C42" s="18"/>
      <c r="D42" s="22"/>
      <c r="E42" s="18"/>
      <c r="F42" s="10"/>
      <c r="H42" s="8">
        <f t="shared" si="5"/>
        <v>1988</v>
      </c>
      <c r="I42" s="18"/>
      <c r="J42" s="18"/>
      <c r="K42" s="12"/>
      <c r="L42" s="12"/>
    </row>
    <row r="43" spans="1:12" x14ac:dyDescent="0.3">
      <c r="A43" s="8">
        <f t="shared" si="4"/>
        <v>1987</v>
      </c>
      <c r="B43" s="18"/>
      <c r="C43" s="18"/>
      <c r="D43" s="22"/>
      <c r="E43" s="18"/>
      <c r="F43" s="10"/>
      <c r="H43" s="8">
        <f t="shared" si="5"/>
        <v>1987</v>
      </c>
      <c r="I43" s="18"/>
      <c r="J43" s="18"/>
      <c r="K43" s="12"/>
      <c r="L43" s="12"/>
    </row>
    <row r="44" spans="1:12" x14ac:dyDescent="0.3">
      <c r="A44" s="8">
        <f t="shared" si="4"/>
        <v>1986</v>
      </c>
      <c r="B44" s="18"/>
      <c r="C44" s="18"/>
      <c r="D44" s="22"/>
      <c r="E44" s="18"/>
      <c r="F44" s="10"/>
      <c r="H44" s="8">
        <f t="shared" si="5"/>
        <v>1986</v>
      </c>
      <c r="I44" s="18"/>
      <c r="J44" s="18"/>
      <c r="K44" s="12"/>
      <c r="L44" s="12"/>
    </row>
    <row r="45" spans="1:12" x14ac:dyDescent="0.3">
      <c r="A45" s="8">
        <f t="shared" si="4"/>
        <v>1985</v>
      </c>
      <c r="B45" s="18"/>
      <c r="C45" s="18"/>
      <c r="D45" s="18"/>
      <c r="E45" s="18"/>
      <c r="F45" s="10"/>
      <c r="H45" s="8">
        <f t="shared" si="5"/>
        <v>1985</v>
      </c>
      <c r="I45" s="18"/>
      <c r="J45" s="18"/>
      <c r="K45" s="12"/>
      <c r="L45" s="12"/>
    </row>
    <row r="46" spans="1:12" x14ac:dyDescent="0.3">
      <c r="B46" s="11"/>
      <c r="C46" s="11"/>
      <c r="D46" s="11"/>
      <c r="E46" s="11"/>
      <c r="F46" s="11"/>
      <c r="G46" s="8"/>
      <c r="H46" s="10"/>
      <c r="I46" s="10"/>
      <c r="J46" s="10"/>
      <c r="K46" s="12"/>
      <c r="L46" s="12"/>
    </row>
    <row r="47" spans="1:12" x14ac:dyDescent="0.3">
      <c r="A47" s="8">
        <f>A45-1</f>
        <v>1984</v>
      </c>
      <c r="B47" s="18"/>
      <c r="C47" s="18"/>
      <c r="D47" s="18"/>
      <c r="E47" s="11"/>
      <c r="F47" s="11"/>
      <c r="H47" s="8">
        <f>H45-1</f>
        <v>1984</v>
      </c>
      <c r="I47" s="18"/>
      <c r="J47" s="18"/>
      <c r="K47" s="12"/>
      <c r="L47" s="12"/>
    </row>
    <row r="48" spans="1:12" x14ac:dyDescent="0.3">
      <c r="A48" s="8">
        <f t="shared" ref="A48:A62" si="6">A47-1</f>
        <v>1983</v>
      </c>
      <c r="B48" s="18"/>
      <c r="C48" s="18"/>
      <c r="D48" s="22"/>
      <c r="E48" s="11"/>
      <c r="F48" s="11"/>
      <c r="H48" s="8">
        <f t="shared" ref="H48:H62" si="7">H47-1</f>
        <v>1983</v>
      </c>
      <c r="I48" s="18"/>
      <c r="J48" s="18"/>
      <c r="K48" s="12"/>
      <c r="L48" s="12"/>
    </row>
    <row r="49" spans="1:12" x14ac:dyDescent="0.3">
      <c r="A49" s="8">
        <f t="shared" si="6"/>
        <v>1982</v>
      </c>
      <c r="B49" s="18"/>
      <c r="C49" s="18"/>
      <c r="D49" s="18"/>
      <c r="E49" s="11"/>
      <c r="F49" s="11"/>
      <c r="H49" s="8">
        <f t="shared" si="7"/>
        <v>1982</v>
      </c>
      <c r="I49" s="18"/>
      <c r="J49" s="18"/>
      <c r="K49" s="12"/>
      <c r="L49" s="12"/>
    </row>
    <row r="50" spans="1:12" x14ac:dyDescent="0.3">
      <c r="A50" s="8">
        <f t="shared" si="6"/>
        <v>1981</v>
      </c>
      <c r="B50" s="18"/>
      <c r="C50" s="18"/>
      <c r="D50" s="18"/>
      <c r="E50" s="11"/>
      <c r="F50" s="11"/>
      <c r="H50" s="8">
        <f t="shared" si="7"/>
        <v>1981</v>
      </c>
      <c r="I50" s="18"/>
      <c r="J50" s="18"/>
      <c r="K50" s="12"/>
      <c r="L50" s="12"/>
    </row>
    <row r="51" spans="1:12" x14ac:dyDescent="0.3">
      <c r="A51" s="8">
        <f t="shared" si="6"/>
        <v>1980</v>
      </c>
      <c r="B51" s="18"/>
      <c r="C51" s="18"/>
      <c r="D51" s="18"/>
      <c r="E51" s="11"/>
      <c r="F51" s="11"/>
      <c r="H51" s="8">
        <f t="shared" si="7"/>
        <v>1980</v>
      </c>
      <c r="I51" s="21"/>
      <c r="J51" s="18"/>
      <c r="K51" s="12"/>
      <c r="L51" s="12"/>
    </row>
    <row r="52" spans="1:12" x14ac:dyDescent="0.3">
      <c r="A52" s="8">
        <f t="shared" si="6"/>
        <v>1979</v>
      </c>
      <c r="B52" s="18"/>
      <c r="C52" s="18"/>
      <c r="D52" s="18"/>
      <c r="E52" s="11"/>
      <c r="F52" s="11"/>
      <c r="H52" s="8">
        <f t="shared" si="7"/>
        <v>1979</v>
      </c>
      <c r="I52" s="21"/>
      <c r="J52" s="18"/>
      <c r="K52" s="12"/>
      <c r="L52" s="12"/>
    </row>
    <row r="53" spans="1:12" x14ac:dyDescent="0.3">
      <c r="A53" s="8">
        <f t="shared" si="6"/>
        <v>1978</v>
      </c>
      <c r="B53" s="18"/>
      <c r="C53" s="18"/>
      <c r="D53" s="18"/>
      <c r="E53" s="11"/>
      <c r="F53" s="11"/>
      <c r="H53" s="8">
        <f t="shared" si="7"/>
        <v>1978</v>
      </c>
      <c r="I53" s="21"/>
      <c r="J53" s="18"/>
      <c r="K53" s="12"/>
      <c r="L53" s="12"/>
    </row>
    <row r="54" spans="1:12" x14ac:dyDescent="0.3">
      <c r="A54" s="8">
        <f t="shared" si="6"/>
        <v>1977</v>
      </c>
      <c r="B54" s="18"/>
      <c r="C54" s="18"/>
      <c r="D54" s="18"/>
      <c r="E54" s="11"/>
      <c r="F54" s="11"/>
      <c r="H54" s="8">
        <f t="shared" si="7"/>
        <v>1977</v>
      </c>
      <c r="I54" s="18"/>
      <c r="J54" s="18"/>
      <c r="K54" s="12"/>
      <c r="L54" s="12"/>
    </row>
    <row r="55" spans="1:12" x14ac:dyDescent="0.3">
      <c r="A55" s="8">
        <f t="shared" si="6"/>
        <v>1976</v>
      </c>
      <c r="B55" s="18"/>
      <c r="C55" s="18"/>
      <c r="D55" s="18"/>
      <c r="E55" s="11"/>
      <c r="F55" s="11"/>
      <c r="H55" s="8">
        <f t="shared" si="7"/>
        <v>1976</v>
      </c>
      <c r="I55" s="18"/>
      <c r="J55" s="18"/>
      <c r="K55" s="12"/>
      <c r="L55" s="12"/>
    </row>
    <row r="56" spans="1:12" x14ac:dyDescent="0.3">
      <c r="A56" s="8">
        <f t="shared" si="6"/>
        <v>1975</v>
      </c>
      <c r="B56" s="18"/>
      <c r="C56" s="18"/>
      <c r="D56" s="18"/>
      <c r="E56" s="11"/>
      <c r="F56" s="11"/>
      <c r="H56" s="8">
        <f t="shared" si="7"/>
        <v>1975</v>
      </c>
      <c r="I56" s="21"/>
      <c r="J56" s="18"/>
      <c r="K56" s="12"/>
      <c r="L56" s="12"/>
    </row>
    <row r="57" spans="1:12" x14ac:dyDescent="0.3">
      <c r="A57" s="8">
        <f t="shared" si="6"/>
        <v>1974</v>
      </c>
      <c r="B57" s="18"/>
      <c r="C57" s="18"/>
      <c r="D57" s="18"/>
      <c r="E57" s="11"/>
      <c r="F57" s="11"/>
      <c r="H57" s="8">
        <f t="shared" si="7"/>
        <v>1974</v>
      </c>
      <c r="I57" s="21"/>
      <c r="J57" s="18"/>
      <c r="K57" s="12"/>
      <c r="L57" s="12"/>
    </row>
    <row r="58" spans="1:12" x14ac:dyDescent="0.3">
      <c r="A58" s="8">
        <f t="shared" si="6"/>
        <v>1973</v>
      </c>
      <c r="B58" s="18"/>
      <c r="C58" s="18"/>
      <c r="D58" s="18"/>
      <c r="E58" s="11"/>
      <c r="F58" s="11"/>
      <c r="H58" s="8">
        <f t="shared" si="7"/>
        <v>1973</v>
      </c>
      <c r="I58" s="18"/>
      <c r="J58" s="18"/>
      <c r="K58" s="12"/>
      <c r="L58" s="12"/>
    </row>
    <row r="59" spans="1:12" x14ac:dyDescent="0.3">
      <c r="A59" s="8">
        <f t="shared" si="6"/>
        <v>1972</v>
      </c>
      <c r="B59" s="18"/>
      <c r="C59" s="18"/>
      <c r="D59" s="18"/>
      <c r="E59" s="11"/>
      <c r="F59" s="11"/>
      <c r="H59" s="8">
        <f t="shared" si="7"/>
        <v>1972</v>
      </c>
      <c r="I59" s="18"/>
      <c r="J59" s="18"/>
      <c r="K59" s="12"/>
      <c r="L59" s="12"/>
    </row>
    <row r="60" spans="1:12" x14ac:dyDescent="0.3">
      <c r="A60" s="8">
        <f t="shared" si="6"/>
        <v>1971</v>
      </c>
      <c r="B60" s="18"/>
      <c r="C60" s="18"/>
      <c r="D60" s="19"/>
      <c r="E60" s="11"/>
      <c r="F60" s="11"/>
      <c r="H60" s="8">
        <f t="shared" si="7"/>
        <v>1971</v>
      </c>
      <c r="I60" s="18"/>
      <c r="J60" s="18"/>
      <c r="K60" s="12"/>
      <c r="L60" s="12"/>
    </row>
    <row r="61" spans="1:12" x14ac:dyDescent="0.3">
      <c r="A61" s="8">
        <f t="shared" si="6"/>
        <v>1970</v>
      </c>
      <c r="B61" s="18"/>
      <c r="C61" s="18"/>
      <c r="D61" s="19"/>
      <c r="E61" s="11"/>
      <c r="F61" s="11"/>
      <c r="H61" s="8">
        <f t="shared" si="7"/>
        <v>1970</v>
      </c>
      <c r="I61" s="18"/>
      <c r="J61" s="18"/>
      <c r="K61" s="12"/>
      <c r="L61" s="12"/>
    </row>
    <row r="62" spans="1:12" x14ac:dyDescent="0.3">
      <c r="A62" s="8">
        <f t="shared" si="6"/>
        <v>1969</v>
      </c>
      <c r="B62" s="18"/>
      <c r="C62" s="18"/>
      <c r="D62" s="19"/>
      <c r="E62" s="11"/>
      <c r="F62" s="11"/>
      <c r="H62" s="8">
        <f t="shared" si="7"/>
        <v>1969</v>
      </c>
      <c r="I62" s="18"/>
      <c r="J62" s="18"/>
      <c r="K62" s="12"/>
      <c r="L62" s="12"/>
    </row>
    <row r="63" spans="1:12" x14ac:dyDescent="0.3">
      <c r="A63" s="19"/>
      <c r="B63" s="10"/>
      <c r="C63" s="10"/>
      <c r="D63" s="19"/>
      <c r="E63" s="11"/>
      <c r="F63" s="11"/>
      <c r="H63" s="8"/>
      <c r="I63" s="11"/>
      <c r="J63" s="11"/>
      <c r="K63" s="10"/>
      <c r="L63" s="12"/>
    </row>
    <row r="64" spans="1:12" s="13" customFormat="1" x14ac:dyDescent="0.3">
      <c r="A64" s="8">
        <f>A62-1</f>
        <v>1968</v>
      </c>
      <c r="B64" s="20"/>
      <c r="C64" s="20"/>
      <c r="D64" s="19"/>
      <c r="E64" s="11"/>
      <c r="F64" s="11"/>
      <c r="H64" s="8">
        <f>H62-1</f>
        <v>1968</v>
      </c>
      <c r="I64" s="20"/>
      <c r="J64" s="20"/>
      <c r="K64" s="10"/>
      <c r="L64" s="12"/>
    </row>
    <row r="65" spans="1:12" x14ac:dyDescent="0.3">
      <c r="A65" s="8">
        <f>A64-1</f>
        <v>1967</v>
      </c>
      <c r="B65" s="20"/>
      <c r="C65" s="20"/>
      <c r="D65" s="19"/>
      <c r="E65" s="11"/>
      <c r="F65" s="11"/>
      <c r="I65" s="10"/>
      <c r="J65" s="12"/>
      <c r="K65" s="10"/>
      <c r="L65" s="12"/>
    </row>
    <row r="66" spans="1:12" x14ac:dyDescent="0.3">
      <c r="A66" s="8">
        <f>A65-1</f>
        <v>1966</v>
      </c>
      <c r="B66" s="20"/>
      <c r="C66" s="20"/>
      <c r="D66" s="19"/>
      <c r="E66" s="11"/>
      <c r="F66" s="11"/>
      <c r="I66" s="10"/>
      <c r="J66" s="12"/>
      <c r="K66" s="10"/>
      <c r="L66" s="12"/>
    </row>
  </sheetData>
  <mergeCells count="34">
    <mergeCell ref="B29:C29"/>
    <mergeCell ref="B27:C27"/>
    <mergeCell ref="B4:C4"/>
    <mergeCell ref="B17:C17"/>
    <mergeCell ref="B18:C18"/>
    <mergeCell ref="B5:C5"/>
    <mergeCell ref="B6:F7"/>
    <mergeCell ref="I6:M7"/>
    <mergeCell ref="B13:C13"/>
    <mergeCell ref="B8:C8"/>
    <mergeCell ref="B14:C14"/>
    <mergeCell ref="B15:C15"/>
    <mergeCell ref="B16:C16"/>
    <mergeCell ref="B3:C3"/>
    <mergeCell ref="B9:C9"/>
    <mergeCell ref="B10:C10"/>
    <mergeCell ref="B11:C11"/>
    <mergeCell ref="B12:C12"/>
    <mergeCell ref="B20:C20"/>
    <mergeCell ref="B28:C28"/>
    <mergeCell ref="B40:F40"/>
    <mergeCell ref="I40:L40"/>
    <mergeCell ref="B19:C19"/>
    <mergeCell ref="B34:C34"/>
    <mergeCell ref="B25:C25"/>
    <mergeCell ref="B26:C26"/>
    <mergeCell ref="B30:C30"/>
    <mergeCell ref="B31:F31"/>
    <mergeCell ref="I31:L31"/>
    <mergeCell ref="B32:C32"/>
    <mergeCell ref="B33:C33"/>
    <mergeCell ref="B21:C21"/>
    <mergeCell ref="B22:C22"/>
    <mergeCell ref="B24:C24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5574-6335-4E38-B204-245DBC7A5FA5}">
  <dimension ref="A1:I56"/>
  <sheetViews>
    <sheetView tabSelected="1" workbookViewId="0"/>
  </sheetViews>
  <sheetFormatPr defaultColWidth="11.19921875" defaultRowHeight="15.6" x14ac:dyDescent="0.3"/>
  <cols>
    <col min="1" max="1" width="5.296875" customWidth="1"/>
    <col min="2" max="2" width="22.69921875" customWidth="1"/>
    <col min="4" max="4" width="5.5" customWidth="1"/>
    <col min="5" max="5" width="6.796875" customWidth="1"/>
    <col min="6" max="6" width="17.19921875" customWidth="1"/>
  </cols>
  <sheetData>
    <row r="1" spans="1:9" ht="25.8" x14ac:dyDescent="0.5">
      <c r="A1" s="83" t="s">
        <v>633</v>
      </c>
    </row>
    <row r="3" spans="1:9" x14ac:dyDescent="0.3">
      <c r="A3" s="32" t="s">
        <v>634</v>
      </c>
      <c r="B3" s="32"/>
    </row>
    <row r="4" spans="1:9" x14ac:dyDescent="0.3">
      <c r="A4" s="32" t="s">
        <v>636</v>
      </c>
      <c r="B4" s="32"/>
      <c r="H4" s="59"/>
    </row>
    <row r="5" spans="1:9" x14ac:dyDescent="0.3">
      <c r="A5" s="32"/>
      <c r="B5" s="32"/>
      <c r="H5" s="59"/>
    </row>
    <row r="6" spans="1:9" x14ac:dyDescent="0.3">
      <c r="A6" s="60" t="s">
        <v>623</v>
      </c>
      <c r="B6" s="32"/>
    </row>
    <row r="7" spans="1:9" x14ac:dyDescent="0.3">
      <c r="A7" s="60" t="s">
        <v>624</v>
      </c>
      <c r="B7" s="32"/>
    </row>
    <row r="8" spans="1:9" x14ac:dyDescent="0.3">
      <c r="A8" s="84"/>
      <c r="B8" s="46"/>
      <c r="C8" s="84" t="s">
        <v>635</v>
      </c>
    </row>
    <row r="9" spans="1:9" x14ac:dyDescent="0.3">
      <c r="A9" s="32"/>
      <c r="B9" s="46"/>
    </row>
    <row r="10" spans="1:9" x14ac:dyDescent="0.3">
      <c r="A10" s="32"/>
    </row>
    <row r="11" spans="1:9" x14ac:dyDescent="0.3">
      <c r="A11" s="32" t="s">
        <v>639</v>
      </c>
      <c r="B11" s="32"/>
      <c r="C11" s="33"/>
      <c r="E11" s="32" t="s">
        <v>657</v>
      </c>
    </row>
    <row r="12" spans="1:9" x14ac:dyDescent="0.3">
      <c r="A12" s="68">
        <v>1</v>
      </c>
      <c r="B12" t="s">
        <v>154</v>
      </c>
      <c r="C12" s="33" t="s">
        <v>637</v>
      </c>
      <c r="E12" s="68">
        <v>1</v>
      </c>
      <c r="F12" t="s">
        <v>490</v>
      </c>
      <c r="G12" s="33" t="s">
        <v>658</v>
      </c>
      <c r="I12" s="61" t="s">
        <v>264</v>
      </c>
    </row>
    <row r="13" spans="1:9" x14ac:dyDescent="0.3">
      <c r="A13" s="68">
        <v>2</v>
      </c>
      <c r="B13" t="s">
        <v>401</v>
      </c>
      <c r="C13" s="33" t="s">
        <v>638</v>
      </c>
      <c r="E13" s="68">
        <v>2</v>
      </c>
      <c r="F13" t="s">
        <v>167</v>
      </c>
      <c r="G13" s="33" t="s">
        <v>659</v>
      </c>
    </row>
    <row r="14" spans="1:9" x14ac:dyDescent="0.3">
      <c r="A14" s="68"/>
      <c r="C14" s="33"/>
      <c r="E14" s="68"/>
      <c r="G14" s="33"/>
    </row>
    <row r="15" spans="1:9" x14ac:dyDescent="0.3">
      <c r="A15" s="32" t="s">
        <v>640</v>
      </c>
      <c r="C15" s="33"/>
      <c r="E15" s="32" t="s">
        <v>660</v>
      </c>
      <c r="G15" s="33"/>
    </row>
    <row r="16" spans="1:9" x14ac:dyDescent="0.3">
      <c r="A16" s="68">
        <v>1</v>
      </c>
      <c r="B16" t="s">
        <v>326</v>
      </c>
      <c r="C16" s="33" t="s">
        <v>641</v>
      </c>
      <c r="E16" s="68">
        <v>1</v>
      </c>
      <c r="F16" t="s">
        <v>661</v>
      </c>
      <c r="G16" s="33" t="s">
        <v>663</v>
      </c>
    </row>
    <row r="17" spans="1:7" x14ac:dyDescent="0.3">
      <c r="A17" s="68">
        <v>2</v>
      </c>
      <c r="B17" t="s">
        <v>323</v>
      </c>
      <c r="C17" s="33" t="s">
        <v>642</v>
      </c>
      <c r="E17" s="68">
        <v>2</v>
      </c>
      <c r="F17" t="s">
        <v>423</v>
      </c>
      <c r="G17" s="33" t="s">
        <v>664</v>
      </c>
    </row>
    <row r="18" spans="1:7" x14ac:dyDescent="0.3">
      <c r="A18" s="68">
        <v>3</v>
      </c>
      <c r="B18" t="s">
        <v>422</v>
      </c>
      <c r="C18" s="33" t="s">
        <v>643</v>
      </c>
      <c r="E18" s="68">
        <v>3</v>
      </c>
      <c r="F18" t="s">
        <v>165</v>
      </c>
      <c r="G18" s="33" t="s">
        <v>665</v>
      </c>
    </row>
    <row r="19" spans="1:7" x14ac:dyDescent="0.3">
      <c r="A19" s="68"/>
      <c r="C19" s="33"/>
      <c r="E19" s="68">
        <v>4</v>
      </c>
      <c r="F19" t="s">
        <v>161</v>
      </c>
      <c r="G19" s="33" t="s">
        <v>666</v>
      </c>
    </row>
    <row r="20" spans="1:7" x14ac:dyDescent="0.3">
      <c r="A20" s="63" t="s">
        <v>644</v>
      </c>
      <c r="C20" s="33"/>
      <c r="E20" s="68">
        <v>5</v>
      </c>
      <c r="F20" t="s">
        <v>402</v>
      </c>
      <c r="G20" s="33" t="s">
        <v>667</v>
      </c>
    </row>
    <row r="21" spans="1:7" x14ac:dyDescent="0.3">
      <c r="A21" s="68">
        <v>1</v>
      </c>
      <c r="B21" t="s">
        <v>315</v>
      </c>
      <c r="C21" s="33" t="s">
        <v>645</v>
      </c>
      <c r="E21" s="68">
        <v>6</v>
      </c>
      <c r="F21" t="s">
        <v>304</v>
      </c>
      <c r="G21" s="33" t="s">
        <v>668</v>
      </c>
    </row>
    <row r="22" spans="1:7" x14ac:dyDescent="0.3">
      <c r="A22" s="51">
        <v>2</v>
      </c>
      <c r="B22" t="s">
        <v>460</v>
      </c>
      <c r="C22" s="33" t="s">
        <v>646</v>
      </c>
      <c r="E22" s="68">
        <v>7</v>
      </c>
      <c r="F22" t="s">
        <v>410</v>
      </c>
      <c r="G22" s="33" t="s">
        <v>669</v>
      </c>
    </row>
    <row r="23" spans="1:7" x14ac:dyDescent="0.3">
      <c r="A23" s="68">
        <v>3</v>
      </c>
      <c r="B23" t="s">
        <v>365</v>
      </c>
      <c r="C23" s="33" t="s">
        <v>647</v>
      </c>
      <c r="E23" s="68">
        <v>8</v>
      </c>
      <c r="F23" t="s">
        <v>411</v>
      </c>
      <c r="G23" s="33" t="s">
        <v>670</v>
      </c>
    </row>
    <row r="24" spans="1:7" x14ac:dyDescent="0.3">
      <c r="E24" s="68">
        <v>9</v>
      </c>
      <c r="F24" t="s">
        <v>303</v>
      </c>
      <c r="G24" s="33" t="s">
        <v>671</v>
      </c>
    </row>
    <row r="25" spans="1:7" x14ac:dyDescent="0.3">
      <c r="A25" s="34" t="s">
        <v>656</v>
      </c>
      <c r="C25" s="33"/>
      <c r="E25" s="68">
        <v>10</v>
      </c>
      <c r="F25" t="s">
        <v>171</v>
      </c>
      <c r="G25" s="33" t="s">
        <v>662</v>
      </c>
    </row>
    <row r="26" spans="1:7" x14ac:dyDescent="0.3">
      <c r="A26" s="68">
        <v>1</v>
      </c>
      <c r="B26" t="s">
        <v>648</v>
      </c>
      <c r="C26" s="33" t="s">
        <v>650</v>
      </c>
      <c r="E26" s="68"/>
      <c r="G26" s="33"/>
    </row>
    <row r="27" spans="1:7" x14ac:dyDescent="0.3">
      <c r="A27" s="68">
        <v>2</v>
      </c>
      <c r="B27" t="s">
        <v>427</v>
      </c>
      <c r="C27" s="33" t="s">
        <v>651</v>
      </c>
      <c r="E27" s="32" t="s">
        <v>672</v>
      </c>
      <c r="G27" s="33"/>
    </row>
    <row r="28" spans="1:7" x14ac:dyDescent="0.3">
      <c r="A28" s="68">
        <v>3</v>
      </c>
      <c r="B28" t="s">
        <v>314</v>
      </c>
      <c r="C28" s="33" t="s">
        <v>652</v>
      </c>
      <c r="E28" s="68">
        <v>1</v>
      </c>
      <c r="F28" t="s">
        <v>426</v>
      </c>
      <c r="G28" s="33" t="s">
        <v>675</v>
      </c>
    </row>
    <row r="29" spans="1:7" x14ac:dyDescent="0.3">
      <c r="A29" s="68">
        <v>4</v>
      </c>
      <c r="B29" t="s">
        <v>649</v>
      </c>
      <c r="C29" s="33" t="s">
        <v>653</v>
      </c>
      <c r="E29" s="68">
        <v>2</v>
      </c>
      <c r="F29" t="s">
        <v>468</v>
      </c>
      <c r="G29" s="33" t="s">
        <v>676</v>
      </c>
    </row>
    <row r="30" spans="1:7" x14ac:dyDescent="0.3">
      <c r="A30" s="68">
        <v>5</v>
      </c>
      <c r="B30" t="s">
        <v>306</v>
      </c>
      <c r="C30" s="33" t="s">
        <v>654</v>
      </c>
      <c r="E30" s="68">
        <v>3</v>
      </c>
      <c r="F30" t="s">
        <v>149</v>
      </c>
      <c r="G30" s="33" t="s">
        <v>674</v>
      </c>
    </row>
    <row r="31" spans="1:7" x14ac:dyDescent="0.3">
      <c r="A31" s="68">
        <v>6</v>
      </c>
      <c r="B31" t="s">
        <v>310</v>
      </c>
      <c r="C31" s="33" t="s">
        <v>655</v>
      </c>
      <c r="E31" s="68">
        <v>4</v>
      </c>
      <c r="F31" t="s">
        <v>293</v>
      </c>
      <c r="G31" s="33" t="s">
        <v>372</v>
      </c>
    </row>
    <row r="32" spans="1:7" x14ac:dyDescent="0.3">
      <c r="E32" s="68">
        <v>5</v>
      </c>
      <c r="F32" t="s">
        <v>673</v>
      </c>
      <c r="G32" s="33" t="s">
        <v>462</v>
      </c>
    </row>
    <row r="34" spans="1:7" x14ac:dyDescent="0.3">
      <c r="E34" s="34" t="s">
        <v>677</v>
      </c>
      <c r="G34" s="33"/>
    </row>
    <row r="35" spans="1:7" x14ac:dyDescent="0.3">
      <c r="E35" s="68">
        <v>1</v>
      </c>
      <c r="F35" t="s">
        <v>151</v>
      </c>
      <c r="G35" s="33" t="s">
        <v>678</v>
      </c>
    </row>
    <row r="36" spans="1:7" x14ac:dyDescent="0.3">
      <c r="A36" s="68"/>
      <c r="C36" s="33"/>
      <c r="E36" s="68">
        <v>2</v>
      </c>
      <c r="F36" t="s">
        <v>155</v>
      </c>
      <c r="G36" s="33" t="s">
        <v>679</v>
      </c>
    </row>
    <row r="37" spans="1:7" x14ac:dyDescent="0.3">
      <c r="A37" s="68"/>
      <c r="C37" s="33"/>
      <c r="E37" s="68">
        <v>3</v>
      </c>
      <c r="F37" t="s">
        <v>475</v>
      </c>
      <c r="G37" s="33" t="s">
        <v>680</v>
      </c>
    </row>
    <row r="38" spans="1:7" x14ac:dyDescent="0.3">
      <c r="E38" s="68">
        <v>4</v>
      </c>
      <c r="F38" t="s">
        <v>301</v>
      </c>
      <c r="G38" s="33" t="s">
        <v>681</v>
      </c>
    </row>
    <row r="39" spans="1:7" ht="18" x14ac:dyDescent="0.35">
      <c r="B39" s="52"/>
      <c r="C39" s="52"/>
      <c r="D39" s="52"/>
      <c r="E39" s="68">
        <v>5</v>
      </c>
      <c r="F39" t="s">
        <v>294</v>
      </c>
      <c r="G39" s="33" t="s">
        <v>682</v>
      </c>
    </row>
    <row r="40" spans="1:7" ht="18" x14ac:dyDescent="0.35">
      <c r="B40" s="52"/>
      <c r="C40" s="52"/>
      <c r="D40" s="52"/>
      <c r="E40" s="68"/>
      <c r="G40" s="33"/>
    </row>
    <row r="41" spans="1:7" ht="18" x14ac:dyDescent="0.35">
      <c r="B41" s="52"/>
      <c r="C41" s="52"/>
      <c r="D41" s="52"/>
      <c r="E41" s="64"/>
      <c r="F41" s="52"/>
      <c r="G41" s="65"/>
    </row>
    <row r="42" spans="1:7" ht="18" x14ac:dyDescent="0.35">
      <c r="B42" s="52"/>
      <c r="C42" s="52"/>
      <c r="D42" s="52"/>
      <c r="E42" s="64"/>
      <c r="F42" s="52"/>
      <c r="G42" s="65"/>
    </row>
    <row r="43" spans="1:7" x14ac:dyDescent="0.3">
      <c r="A43" s="68"/>
      <c r="C43" s="33"/>
      <c r="G43" s="33"/>
    </row>
    <row r="44" spans="1:7" x14ac:dyDescent="0.3">
      <c r="A44" s="68"/>
      <c r="C44" s="33"/>
    </row>
    <row r="45" spans="1:7" x14ac:dyDescent="0.3">
      <c r="A45" s="68"/>
      <c r="C45" s="33"/>
    </row>
    <row r="46" spans="1:7" x14ac:dyDescent="0.3">
      <c r="A46" s="68"/>
      <c r="C46" s="33"/>
    </row>
    <row r="47" spans="1:7" x14ac:dyDescent="0.3">
      <c r="A47" s="68"/>
      <c r="C47" s="33"/>
    </row>
    <row r="48" spans="1:7" x14ac:dyDescent="0.3">
      <c r="A48" s="68"/>
      <c r="C48" s="33"/>
    </row>
    <row r="49" spans="1:3" x14ac:dyDescent="0.3">
      <c r="A49" s="68"/>
      <c r="C49" s="33"/>
    </row>
    <row r="50" spans="1:3" x14ac:dyDescent="0.3">
      <c r="A50" s="68"/>
      <c r="C50" s="33"/>
    </row>
    <row r="51" spans="1:3" x14ac:dyDescent="0.3">
      <c r="A51" s="68"/>
      <c r="C51" s="33"/>
    </row>
    <row r="52" spans="1:3" x14ac:dyDescent="0.3">
      <c r="A52" s="68"/>
      <c r="C52" s="33"/>
    </row>
    <row r="53" spans="1:3" x14ac:dyDescent="0.3">
      <c r="A53" s="68"/>
      <c r="C53" s="33"/>
    </row>
    <row r="54" spans="1:3" x14ac:dyDescent="0.3">
      <c r="A54" s="68"/>
      <c r="C54" s="33"/>
    </row>
    <row r="55" spans="1:3" x14ac:dyDescent="0.3">
      <c r="A55" s="68"/>
      <c r="C55" s="33"/>
    </row>
    <row r="56" spans="1:3" x14ac:dyDescent="0.3">
      <c r="C56" s="33"/>
    </row>
  </sheetData>
  <hyperlinks>
    <hyperlink ref="C8" r:id="rId1" xr:uid="{A9D49AB2-284E-4922-A0EC-E6D8DF345D0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workbookViewId="0">
      <selection sqref="A1:XFD1048576"/>
    </sheetView>
  </sheetViews>
  <sheetFormatPr defaultColWidth="11.19921875" defaultRowHeight="15.6" x14ac:dyDescent="0.3"/>
  <cols>
    <col min="1" max="1" width="5.296875" customWidth="1"/>
    <col min="2" max="2" width="22.69921875" customWidth="1"/>
    <col min="4" max="4" width="5.5" customWidth="1"/>
    <col min="5" max="5" width="6.796875" customWidth="1"/>
    <col min="6" max="6" width="17.19921875" customWidth="1"/>
  </cols>
  <sheetData>
    <row r="1" spans="1:9" ht="21" x14ac:dyDescent="0.4">
      <c r="A1" s="49" t="s">
        <v>620</v>
      </c>
    </row>
    <row r="3" spans="1:9" x14ac:dyDescent="0.3">
      <c r="A3" s="32" t="s">
        <v>621</v>
      </c>
      <c r="B3" s="32"/>
    </row>
    <row r="4" spans="1:9" x14ac:dyDescent="0.3">
      <c r="A4" s="32" t="s">
        <v>622</v>
      </c>
      <c r="B4" s="32"/>
      <c r="H4" s="59"/>
    </row>
    <row r="5" spans="1:9" x14ac:dyDescent="0.3">
      <c r="A5" s="32"/>
      <c r="B5" s="32"/>
      <c r="H5" s="59"/>
    </row>
    <row r="6" spans="1:9" x14ac:dyDescent="0.3">
      <c r="A6" s="60" t="s">
        <v>623</v>
      </c>
      <c r="B6" s="32"/>
    </row>
    <row r="7" spans="1:9" x14ac:dyDescent="0.3">
      <c r="A7" s="60" t="s">
        <v>624</v>
      </c>
      <c r="B7" s="32"/>
    </row>
    <row r="8" spans="1:9" x14ac:dyDescent="0.3">
      <c r="A8" s="32"/>
      <c r="B8" s="46" t="s">
        <v>625</v>
      </c>
    </row>
    <row r="9" spans="1:9" x14ac:dyDescent="0.3">
      <c r="A9" s="32"/>
      <c r="B9" s="46"/>
    </row>
    <row r="10" spans="1:9" x14ac:dyDescent="0.3">
      <c r="A10" s="61" t="s">
        <v>626</v>
      </c>
      <c r="C10" s="62"/>
      <c r="D10" s="33"/>
      <c r="E10" s="33"/>
      <c r="F10" s="33"/>
      <c r="I10" s="61" t="s">
        <v>264</v>
      </c>
    </row>
    <row r="11" spans="1:9" x14ac:dyDescent="0.3">
      <c r="A11" s="60" t="s">
        <v>627</v>
      </c>
    </row>
    <row r="12" spans="1:9" x14ac:dyDescent="0.3">
      <c r="A12" s="32"/>
    </row>
    <row r="13" spans="1:9" x14ac:dyDescent="0.3">
      <c r="A13" s="32" t="s">
        <v>628</v>
      </c>
      <c r="B13" s="32"/>
      <c r="C13" s="33"/>
      <c r="E13" s="32" t="s">
        <v>39</v>
      </c>
    </row>
    <row r="14" spans="1:9" x14ac:dyDescent="0.3">
      <c r="A14" s="48">
        <v>1</v>
      </c>
      <c r="B14" t="s">
        <v>401</v>
      </c>
      <c r="C14" s="33" t="s">
        <v>629</v>
      </c>
      <c r="E14" s="48">
        <v>1</v>
      </c>
      <c r="F14" t="s">
        <v>490</v>
      </c>
      <c r="G14" s="33" t="s">
        <v>630</v>
      </c>
      <c r="I14" s="61" t="s">
        <v>264</v>
      </c>
    </row>
    <row r="15" spans="1:9" x14ac:dyDescent="0.3">
      <c r="A15" s="48">
        <v>2</v>
      </c>
      <c r="B15" t="s">
        <v>492</v>
      </c>
      <c r="C15" s="33" t="s">
        <v>631</v>
      </c>
      <c r="E15" s="48">
        <v>2</v>
      </c>
      <c r="F15" t="s">
        <v>399</v>
      </c>
      <c r="G15" s="33" t="s">
        <v>632</v>
      </c>
    </row>
    <row r="16" spans="1:9" x14ac:dyDescent="0.3">
      <c r="A16" s="48">
        <v>3</v>
      </c>
      <c r="B16" t="s">
        <v>442</v>
      </c>
      <c r="C16" s="33" t="s">
        <v>443</v>
      </c>
      <c r="E16" s="48">
        <v>3</v>
      </c>
      <c r="F16" t="s">
        <v>167</v>
      </c>
      <c r="G16" s="33" t="s">
        <v>444</v>
      </c>
    </row>
    <row r="17" spans="1:7" x14ac:dyDescent="0.3">
      <c r="C17" s="33"/>
      <c r="E17" s="48">
        <v>4</v>
      </c>
      <c r="F17" t="s">
        <v>419</v>
      </c>
      <c r="G17" s="33" t="s">
        <v>445</v>
      </c>
    </row>
    <row r="18" spans="1:7" x14ac:dyDescent="0.3">
      <c r="A18" s="32" t="s">
        <v>499</v>
      </c>
      <c r="C18" s="33"/>
      <c r="E18" s="48">
        <v>5</v>
      </c>
      <c r="F18" t="s">
        <v>446</v>
      </c>
      <c r="G18" s="33" t="s">
        <v>447</v>
      </c>
    </row>
    <row r="19" spans="1:7" x14ac:dyDescent="0.3">
      <c r="A19" s="48">
        <v>1</v>
      </c>
      <c r="B19" t="s">
        <v>326</v>
      </c>
      <c r="C19" s="33" t="s">
        <v>448</v>
      </c>
      <c r="E19" s="48"/>
      <c r="G19" s="33"/>
    </row>
    <row r="20" spans="1:7" x14ac:dyDescent="0.3">
      <c r="A20" s="48">
        <v>2</v>
      </c>
      <c r="B20" t="s">
        <v>449</v>
      </c>
      <c r="C20" s="33" t="s">
        <v>450</v>
      </c>
      <c r="E20" s="32" t="s">
        <v>451</v>
      </c>
      <c r="G20" s="33"/>
    </row>
    <row r="21" spans="1:7" x14ac:dyDescent="0.3">
      <c r="A21" s="48">
        <v>3</v>
      </c>
      <c r="B21" t="s">
        <v>422</v>
      </c>
      <c r="C21" s="33" t="s">
        <v>175</v>
      </c>
      <c r="E21" s="48">
        <v>1</v>
      </c>
      <c r="F21" t="s">
        <v>423</v>
      </c>
      <c r="G21" s="33" t="s">
        <v>452</v>
      </c>
    </row>
    <row r="22" spans="1:7" x14ac:dyDescent="0.3">
      <c r="A22" s="48">
        <v>4</v>
      </c>
      <c r="B22" t="s">
        <v>406</v>
      </c>
      <c r="C22" s="33" t="s">
        <v>453</v>
      </c>
      <c r="E22" s="48">
        <v>2</v>
      </c>
      <c r="F22" t="s">
        <v>171</v>
      </c>
      <c r="G22" s="33" t="s">
        <v>454</v>
      </c>
    </row>
    <row r="23" spans="1:7" x14ac:dyDescent="0.3">
      <c r="A23" s="48">
        <v>5</v>
      </c>
      <c r="B23" t="s">
        <v>164</v>
      </c>
      <c r="C23" s="33" t="s">
        <v>455</v>
      </c>
      <c r="E23" s="48">
        <v>3</v>
      </c>
      <c r="F23" t="s">
        <v>410</v>
      </c>
      <c r="G23" s="33" t="s">
        <v>456</v>
      </c>
    </row>
    <row r="24" spans="1:7" x14ac:dyDescent="0.3">
      <c r="A24" s="48"/>
      <c r="C24" s="33"/>
      <c r="E24" s="48">
        <v>4</v>
      </c>
      <c r="F24" t="s">
        <v>411</v>
      </c>
      <c r="G24" s="33" t="s">
        <v>457</v>
      </c>
    </row>
    <row r="25" spans="1:7" x14ac:dyDescent="0.3">
      <c r="A25" s="63" t="s">
        <v>458</v>
      </c>
      <c r="C25" s="33"/>
      <c r="E25" s="48">
        <v>5</v>
      </c>
      <c r="F25" t="s">
        <v>303</v>
      </c>
      <c r="G25" s="33" t="s">
        <v>459</v>
      </c>
    </row>
    <row r="26" spans="1:7" x14ac:dyDescent="0.3">
      <c r="A26" s="48">
        <v>1</v>
      </c>
      <c r="B26" t="s">
        <v>460</v>
      </c>
      <c r="C26" s="33" t="s">
        <v>461</v>
      </c>
      <c r="E26" s="48">
        <v>6</v>
      </c>
      <c r="F26" t="s">
        <v>165</v>
      </c>
      <c r="G26" s="33" t="s">
        <v>462</v>
      </c>
    </row>
    <row r="27" spans="1:7" x14ac:dyDescent="0.3">
      <c r="A27" s="51">
        <v>2</v>
      </c>
      <c r="B27" t="s">
        <v>365</v>
      </c>
      <c r="C27" s="33" t="s">
        <v>463</v>
      </c>
      <c r="E27" s="48">
        <v>7</v>
      </c>
      <c r="F27" t="s">
        <v>464</v>
      </c>
      <c r="G27" s="33" t="s">
        <v>465</v>
      </c>
    </row>
    <row r="28" spans="1:7" x14ac:dyDescent="0.3">
      <c r="A28" s="48"/>
      <c r="C28" s="33"/>
      <c r="E28" s="48"/>
      <c r="G28" s="33"/>
    </row>
    <row r="29" spans="1:7" x14ac:dyDescent="0.3">
      <c r="A29" s="34" t="s">
        <v>376</v>
      </c>
      <c r="C29" s="33"/>
      <c r="E29" s="32" t="s">
        <v>466</v>
      </c>
      <c r="G29" s="33"/>
    </row>
    <row r="30" spans="1:7" x14ac:dyDescent="0.3">
      <c r="A30" s="48">
        <v>1</v>
      </c>
      <c r="B30" t="s">
        <v>427</v>
      </c>
      <c r="C30" s="33" t="s">
        <v>467</v>
      </c>
      <c r="E30" s="48">
        <v>1</v>
      </c>
      <c r="F30" t="s">
        <v>468</v>
      </c>
      <c r="G30" s="33" t="s">
        <v>469</v>
      </c>
    </row>
    <row r="31" spans="1:7" x14ac:dyDescent="0.3">
      <c r="A31" s="48">
        <v>2</v>
      </c>
      <c r="B31" t="s">
        <v>314</v>
      </c>
      <c r="C31" s="33" t="s">
        <v>470</v>
      </c>
      <c r="E31" s="48">
        <v>2</v>
      </c>
      <c r="F31" t="s">
        <v>294</v>
      </c>
      <c r="G31" s="33" t="s">
        <v>471</v>
      </c>
    </row>
    <row r="32" spans="1:7" x14ac:dyDescent="0.3">
      <c r="A32" s="48">
        <v>3</v>
      </c>
      <c r="B32" t="s">
        <v>306</v>
      </c>
      <c r="C32" s="33" t="s">
        <v>472</v>
      </c>
      <c r="E32" s="48"/>
      <c r="G32" s="33"/>
    </row>
    <row r="33" spans="1:7" x14ac:dyDescent="0.3">
      <c r="A33" s="48">
        <v>4</v>
      </c>
      <c r="B33" t="s">
        <v>310</v>
      </c>
      <c r="C33" s="33" t="s">
        <v>473</v>
      </c>
      <c r="E33" s="34" t="s">
        <v>386</v>
      </c>
      <c r="G33" s="33"/>
    </row>
    <row r="34" spans="1:7" x14ac:dyDescent="0.3">
      <c r="A34" s="48"/>
      <c r="C34" s="33"/>
      <c r="E34" s="48">
        <v>1</v>
      </c>
      <c r="F34" t="s">
        <v>151</v>
      </c>
      <c r="G34" s="33" t="s">
        <v>474</v>
      </c>
    </row>
    <row r="35" spans="1:7" x14ac:dyDescent="0.3">
      <c r="A35" s="48"/>
      <c r="C35" s="33"/>
      <c r="E35" s="48">
        <v>2</v>
      </c>
      <c r="F35" t="s">
        <v>155</v>
      </c>
      <c r="G35" s="33" t="s">
        <v>49</v>
      </c>
    </row>
    <row r="36" spans="1:7" x14ac:dyDescent="0.3">
      <c r="E36" s="48">
        <v>3</v>
      </c>
      <c r="F36" t="s">
        <v>475</v>
      </c>
      <c r="G36" s="33" t="s">
        <v>476</v>
      </c>
    </row>
    <row r="37" spans="1:7" x14ac:dyDescent="0.3">
      <c r="E37" s="48">
        <v>4</v>
      </c>
      <c r="F37" t="s">
        <v>301</v>
      </c>
      <c r="G37" s="33" t="s">
        <v>477</v>
      </c>
    </row>
    <row r="38" spans="1:7" x14ac:dyDescent="0.3">
      <c r="A38" s="48"/>
      <c r="C38" s="33"/>
      <c r="E38" s="48">
        <v>5</v>
      </c>
      <c r="F38" t="s">
        <v>160</v>
      </c>
      <c r="G38" s="33" t="s">
        <v>478</v>
      </c>
    </row>
    <row r="39" spans="1:7" x14ac:dyDescent="0.3">
      <c r="A39" s="48"/>
      <c r="C39" s="33"/>
      <c r="E39" s="48">
        <v>6</v>
      </c>
      <c r="F39" t="s">
        <v>320</v>
      </c>
      <c r="G39" s="33" t="s">
        <v>479</v>
      </c>
    </row>
    <row r="41" spans="1:7" ht="18" x14ac:dyDescent="0.35">
      <c r="B41" s="52" t="s">
        <v>554</v>
      </c>
      <c r="C41" s="52"/>
      <c r="D41" s="52"/>
      <c r="E41" s="52"/>
      <c r="F41" s="52"/>
      <c r="G41" s="52"/>
    </row>
    <row r="42" spans="1:7" ht="18" x14ac:dyDescent="0.35">
      <c r="B42" s="52" t="s">
        <v>555</v>
      </c>
      <c r="C42" s="52"/>
      <c r="D42" s="52"/>
      <c r="E42" s="64"/>
      <c r="F42" s="52"/>
      <c r="G42" s="65"/>
    </row>
    <row r="43" spans="1:7" ht="18" x14ac:dyDescent="0.35">
      <c r="B43" s="52" t="s">
        <v>556</v>
      </c>
      <c r="C43" s="52"/>
      <c r="D43" s="52"/>
      <c r="E43" s="64"/>
      <c r="F43" s="52"/>
      <c r="G43" s="65"/>
    </row>
    <row r="44" spans="1:7" ht="18" x14ac:dyDescent="0.35">
      <c r="B44" s="52" t="s">
        <v>557</v>
      </c>
      <c r="C44" s="52"/>
      <c r="D44" s="52"/>
      <c r="E44" s="64"/>
      <c r="F44" s="52"/>
      <c r="G44" s="65"/>
    </row>
    <row r="45" spans="1:7" x14ac:dyDescent="0.3">
      <c r="A45" s="48"/>
      <c r="C45" s="33"/>
      <c r="G45" s="33"/>
    </row>
    <row r="46" spans="1:7" x14ac:dyDescent="0.3">
      <c r="A46" s="48"/>
      <c r="C46" s="33"/>
    </row>
    <row r="47" spans="1:7" x14ac:dyDescent="0.3">
      <c r="A47" s="48"/>
      <c r="C47" s="33"/>
    </row>
    <row r="48" spans="1:7" x14ac:dyDescent="0.3">
      <c r="A48" s="48"/>
      <c r="C48" s="33"/>
    </row>
    <row r="49" spans="1:3" x14ac:dyDescent="0.3">
      <c r="A49" s="48"/>
      <c r="C49" s="33"/>
    </row>
    <row r="50" spans="1:3" x14ac:dyDescent="0.3">
      <c r="A50" s="48"/>
      <c r="C50" s="33"/>
    </row>
    <row r="51" spans="1:3" x14ac:dyDescent="0.3">
      <c r="A51" s="48"/>
      <c r="C51" s="33"/>
    </row>
    <row r="52" spans="1:3" x14ac:dyDescent="0.3">
      <c r="A52" s="48"/>
      <c r="C52" s="33"/>
    </row>
    <row r="53" spans="1:3" x14ac:dyDescent="0.3">
      <c r="A53" s="48"/>
      <c r="C53" s="33"/>
    </row>
    <row r="54" spans="1:3" x14ac:dyDescent="0.3">
      <c r="A54" s="48"/>
      <c r="C54" s="33"/>
    </row>
    <row r="55" spans="1:3" x14ac:dyDescent="0.3">
      <c r="A55" s="48"/>
      <c r="C55" s="33"/>
    </row>
    <row r="56" spans="1:3" x14ac:dyDescent="0.3">
      <c r="A56" s="48"/>
      <c r="C56" s="33"/>
    </row>
    <row r="57" spans="1:3" x14ac:dyDescent="0.3">
      <c r="A57" s="48"/>
      <c r="C57" s="33"/>
    </row>
    <row r="58" spans="1:3" x14ac:dyDescent="0.3">
      <c r="C58" s="33"/>
    </row>
  </sheetData>
  <phoneticPr fontId="10" type="noConversion"/>
  <hyperlinks>
    <hyperlink ref="B8" r:id="rId1" xr:uid="{00000000-0004-0000-0100-000000000000}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/>
  </sheetViews>
  <sheetFormatPr defaultColWidth="11.19921875" defaultRowHeight="15.6" x14ac:dyDescent="0.3"/>
  <cols>
    <col min="1" max="1" width="5.296875" customWidth="1"/>
    <col min="2" max="2" width="22.69921875" customWidth="1"/>
    <col min="4" max="4" width="5.5" customWidth="1"/>
    <col min="5" max="5" width="6.796875" customWidth="1"/>
    <col min="6" max="6" width="17.19921875" customWidth="1"/>
  </cols>
  <sheetData>
    <row r="1" spans="1:7" ht="21" x14ac:dyDescent="0.4">
      <c r="A1" s="31" t="s">
        <v>484</v>
      </c>
    </row>
    <row r="3" spans="1:7" x14ac:dyDescent="0.3">
      <c r="A3" s="32" t="s">
        <v>485</v>
      </c>
      <c r="B3" s="32"/>
    </row>
    <row r="4" spans="1:7" x14ac:dyDescent="0.3">
      <c r="A4" s="32" t="s">
        <v>486</v>
      </c>
      <c r="B4" s="32"/>
    </row>
    <row r="6" spans="1:7" x14ac:dyDescent="0.3">
      <c r="A6" s="32" t="s">
        <v>487</v>
      </c>
      <c r="B6" s="32"/>
      <c r="C6" s="33"/>
      <c r="E6" s="32" t="s">
        <v>488</v>
      </c>
    </row>
    <row r="7" spans="1:7" x14ac:dyDescent="0.3">
      <c r="A7" s="29">
        <v>1</v>
      </c>
      <c r="B7" t="s">
        <v>401</v>
      </c>
      <c r="C7" s="33" t="s">
        <v>489</v>
      </c>
      <c r="E7" s="29">
        <v>1</v>
      </c>
      <c r="F7" t="s">
        <v>490</v>
      </c>
      <c r="G7" s="33" t="s">
        <v>491</v>
      </c>
    </row>
    <row r="8" spans="1:7" x14ac:dyDescent="0.3">
      <c r="A8" s="29">
        <v>2</v>
      </c>
      <c r="B8" t="s">
        <v>492</v>
      </c>
      <c r="C8" s="33" t="s">
        <v>493</v>
      </c>
      <c r="E8" s="29">
        <v>2</v>
      </c>
      <c r="F8" t="s">
        <v>402</v>
      </c>
      <c r="G8" s="33" t="s">
        <v>494</v>
      </c>
    </row>
    <row r="9" spans="1:7" x14ac:dyDescent="0.3">
      <c r="A9" s="29">
        <v>3</v>
      </c>
      <c r="B9" t="s">
        <v>326</v>
      </c>
      <c r="C9" s="33" t="s">
        <v>495</v>
      </c>
      <c r="E9" s="29">
        <v>3</v>
      </c>
      <c r="F9" t="s">
        <v>419</v>
      </c>
      <c r="G9" s="33" t="s">
        <v>496</v>
      </c>
    </row>
    <row r="10" spans="1:7" x14ac:dyDescent="0.3">
      <c r="C10" s="33"/>
      <c r="E10" s="29">
        <v>4</v>
      </c>
      <c r="F10" t="s">
        <v>497</v>
      </c>
      <c r="G10" s="33" t="s">
        <v>498</v>
      </c>
    </row>
    <row r="11" spans="1:7" x14ac:dyDescent="0.3">
      <c r="A11" s="32" t="s">
        <v>499</v>
      </c>
      <c r="C11" s="33"/>
      <c r="E11" s="29">
        <v>5</v>
      </c>
      <c r="F11" t="s">
        <v>167</v>
      </c>
      <c r="G11" s="33" t="s">
        <v>500</v>
      </c>
    </row>
    <row r="12" spans="1:7" x14ac:dyDescent="0.3">
      <c r="A12" s="29">
        <v>1</v>
      </c>
      <c r="B12" t="s">
        <v>407</v>
      </c>
      <c r="C12" s="33" t="s">
        <v>501</v>
      </c>
      <c r="E12" s="29">
        <v>6</v>
      </c>
      <c r="F12" t="s">
        <v>165</v>
      </c>
      <c r="G12" s="33" t="s">
        <v>502</v>
      </c>
    </row>
    <row r="13" spans="1:7" x14ac:dyDescent="0.3">
      <c r="A13" s="29">
        <v>2</v>
      </c>
      <c r="B13" t="s">
        <v>503</v>
      </c>
      <c r="C13" s="33" t="s">
        <v>504</v>
      </c>
      <c r="E13" s="29">
        <v>7</v>
      </c>
      <c r="F13" t="s">
        <v>324</v>
      </c>
      <c r="G13" s="33" t="s">
        <v>505</v>
      </c>
    </row>
    <row r="14" spans="1:7" x14ac:dyDescent="0.3">
      <c r="A14" s="29">
        <v>3</v>
      </c>
      <c r="B14" t="s">
        <v>422</v>
      </c>
      <c r="C14" s="33" t="s">
        <v>169</v>
      </c>
      <c r="E14" s="29">
        <v>8</v>
      </c>
      <c r="F14" t="s">
        <v>411</v>
      </c>
      <c r="G14" s="33" t="s">
        <v>506</v>
      </c>
    </row>
    <row r="15" spans="1:7" x14ac:dyDescent="0.3">
      <c r="A15" s="29">
        <v>4</v>
      </c>
      <c r="B15" t="s">
        <v>507</v>
      </c>
      <c r="C15" s="33" t="s">
        <v>508</v>
      </c>
      <c r="E15" s="29">
        <v>9</v>
      </c>
      <c r="F15" t="s">
        <v>410</v>
      </c>
      <c r="G15" s="33" t="s">
        <v>509</v>
      </c>
    </row>
    <row r="16" spans="1:7" x14ac:dyDescent="0.3">
      <c r="A16" s="29">
        <v>5</v>
      </c>
      <c r="B16" t="s">
        <v>168</v>
      </c>
      <c r="C16" s="33" t="s">
        <v>510</v>
      </c>
      <c r="G16" s="33"/>
    </row>
    <row r="17" spans="1:7" x14ac:dyDescent="0.3">
      <c r="A17" s="29">
        <v>6</v>
      </c>
      <c r="B17" t="s">
        <v>511</v>
      </c>
      <c r="C17" s="33" t="s">
        <v>512</v>
      </c>
      <c r="E17" s="32" t="s">
        <v>513</v>
      </c>
      <c r="G17" s="33"/>
    </row>
    <row r="18" spans="1:7" x14ac:dyDescent="0.3">
      <c r="A18" s="29">
        <v>6</v>
      </c>
      <c r="B18" t="s">
        <v>164</v>
      </c>
      <c r="C18" s="33" t="s">
        <v>514</v>
      </c>
      <c r="E18" s="29">
        <v>1</v>
      </c>
      <c r="F18" t="s">
        <v>423</v>
      </c>
      <c r="G18" s="33" t="s">
        <v>515</v>
      </c>
    </row>
    <row r="19" spans="1:7" x14ac:dyDescent="0.3">
      <c r="A19" s="29"/>
      <c r="C19" s="33"/>
      <c r="E19" s="29">
        <v>2</v>
      </c>
      <c r="F19" t="s">
        <v>396</v>
      </c>
      <c r="G19" s="33" t="s">
        <v>516</v>
      </c>
    </row>
    <row r="20" spans="1:7" x14ac:dyDescent="0.3">
      <c r="A20" s="34" t="s">
        <v>170</v>
      </c>
      <c r="C20" s="33"/>
      <c r="E20" s="29">
        <v>3</v>
      </c>
      <c r="F20" t="s">
        <v>171</v>
      </c>
      <c r="G20" s="33" t="s">
        <v>172</v>
      </c>
    </row>
    <row r="21" spans="1:7" x14ac:dyDescent="0.3">
      <c r="A21" s="29">
        <v>1</v>
      </c>
      <c r="B21" t="s">
        <v>425</v>
      </c>
      <c r="C21" s="33" t="s">
        <v>173</v>
      </c>
      <c r="E21" s="29">
        <v>4</v>
      </c>
      <c r="F21" t="s">
        <v>420</v>
      </c>
      <c r="G21" s="33" t="s">
        <v>174</v>
      </c>
    </row>
    <row r="22" spans="1:7" x14ac:dyDescent="0.3">
      <c r="A22" s="29">
        <v>2</v>
      </c>
      <c r="B22" t="s">
        <v>315</v>
      </c>
      <c r="C22" s="33" t="s">
        <v>175</v>
      </c>
      <c r="E22" s="29">
        <v>5</v>
      </c>
      <c r="F22" t="s">
        <v>363</v>
      </c>
      <c r="G22" s="33" t="s">
        <v>364</v>
      </c>
    </row>
    <row r="23" spans="1:7" x14ac:dyDescent="0.3">
      <c r="A23" s="29">
        <v>3</v>
      </c>
      <c r="B23" t="s">
        <v>365</v>
      </c>
      <c r="C23" s="33" t="s">
        <v>366</v>
      </c>
      <c r="E23" s="29">
        <v>6</v>
      </c>
      <c r="F23" t="s">
        <v>161</v>
      </c>
      <c r="G23" s="33" t="s">
        <v>367</v>
      </c>
    </row>
    <row r="24" spans="1:7" x14ac:dyDescent="0.3">
      <c r="A24" s="29">
        <v>4</v>
      </c>
      <c r="B24" t="s">
        <v>314</v>
      </c>
      <c r="C24" s="33" t="s">
        <v>368</v>
      </c>
      <c r="E24" s="29">
        <v>7</v>
      </c>
      <c r="F24" t="s">
        <v>302</v>
      </c>
      <c r="G24" s="33" t="s">
        <v>369</v>
      </c>
    </row>
    <row r="25" spans="1:7" x14ac:dyDescent="0.3">
      <c r="A25" s="29">
        <v>5</v>
      </c>
      <c r="B25" t="s">
        <v>308</v>
      </c>
      <c r="C25" s="33" t="s">
        <v>370</v>
      </c>
      <c r="E25" s="29">
        <v>8</v>
      </c>
      <c r="F25" t="s">
        <v>408</v>
      </c>
      <c r="G25" s="33" t="s">
        <v>371</v>
      </c>
    </row>
    <row r="26" spans="1:7" x14ac:dyDescent="0.3">
      <c r="A26" s="29">
        <v>6</v>
      </c>
      <c r="B26" t="s">
        <v>310</v>
      </c>
      <c r="C26" s="33" t="s">
        <v>372</v>
      </c>
      <c r="E26" s="29">
        <v>9</v>
      </c>
      <c r="F26" t="s">
        <v>421</v>
      </c>
      <c r="G26" s="33" t="s">
        <v>373</v>
      </c>
    </row>
    <row r="27" spans="1:7" x14ac:dyDescent="0.3">
      <c r="A27" s="29">
        <v>7</v>
      </c>
      <c r="B27" t="s">
        <v>374</v>
      </c>
      <c r="C27" s="33" t="s">
        <v>514</v>
      </c>
      <c r="G27" s="33"/>
    </row>
    <row r="28" spans="1:7" x14ac:dyDescent="0.3">
      <c r="A28" s="29"/>
      <c r="C28" s="33"/>
      <c r="E28" s="32" t="s">
        <v>375</v>
      </c>
      <c r="G28" s="33"/>
    </row>
    <row r="29" spans="1:7" x14ac:dyDescent="0.3">
      <c r="A29" s="34" t="s">
        <v>376</v>
      </c>
      <c r="C29" s="33"/>
      <c r="E29" s="29">
        <v>1</v>
      </c>
      <c r="F29" t="s">
        <v>480</v>
      </c>
      <c r="G29" s="33" t="s">
        <v>377</v>
      </c>
    </row>
    <row r="30" spans="1:7" x14ac:dyDescent="0.3">
      <c r="A30" s="29">
        <v>1</v>
      </c>
      <c r="B30" t="s">
        <v>427</v>
      </c>
      <c r="C30" s="33" t="s">
        <v>378</v>
      </c>
      <c r="E30" s="29">
        <v>2</v>
      </c>
      <c r="F30" t="s">
        <v>379</v>
      </c>
      <c r="G30" s="33" t="s">
        <v>380</v>
      </c>
    </row>
    <row r="31" spans="1:7" x14ac:dyDescent="0.3">
      <c r="A31" s="29">
        <v>2</v>
      </c>
      <c r="B31" t="s">
        <v>381</v>
      </c>
      <c r="C31" s="33" t="s">
        <v>382</v>
      </c>
      <c r="E31" s="29">
        <v>3</v>
      </c>
      <c r="F31" t="s">
        <v>413</v>
      </c>
      <c r="G31" s="33" t="s">
        <v>383</v>
      </c>
    </row>
    <row r="32" spans="1:7" x14ac:dyDescent="0.3">
      <c r="A32" s="29"/>
      <c r="C32" s="33"/>
      <c r="E32" s="29">
        <v>4</v>
      </c>
      <c r="F32" t="s">
        <v>384</v>
      </c>
      <c r="G32" s="33" t="s">
        <v>385</v>
      </c>
    </row>
    <row r="33" spans="1:7" x14ac:dyDescent="0.3">
      <c r="A33" s="34" t="s">
        <v>386</v>
      </c>
      <c r="C33" s="33"/>
      <c r="E33" s="29">
        <v>5</v>
      </c>
      <c r="F33" t="s">
        <v>160</v>
      </c>
      <c r="G33" s="33" t="s">
        <v>387</v>
      </c>
    </row>
    <row r="34" spans="1:7" x14ac:dyDescent="0.3">
      <c r="A34" s="29">
        <v>1</v>
      </c>
      <c r="B34" t="s">
        <v>388</v>
      </c>
      <c r="C34" s="33" t="s">
        <v>389</v>
      </c>
      <c r="E34" s="29">
        <v>6</v>
      </c>
      <c r="F34" t="s">
        <v>294</v>
      </c>
      <c r="G34" s="33" t="s">
        <v>390</v>
      </c>
    </row>
    <row r="35" spans="1:7" x14ac:dyDescent="0.3">
      <c r="A35" s="29">
        <v>2</v>
      </c>
      <c r="B35" t="s">
        <v>295</v>
      </c>
      <c r="C35" s="33" t="s">
        <v>391</v>
      </c>
      <c r="E35" s="29">
        <v>7</v>
      </c>
      <c r="F35" t="s">
        <v>392</v>
      </c>
      <c r="G35" s="33" t="s">
        <v>393</v>
      </c>
    </row>
    <row r="36" spans="1:7" x14ac:dyDescent="0.3">
      <c r="A36" s="29">
        <v>3</v>
      </c>
      <c r="B36" t="s">
        <v>301</v>
      </c>
      <c r="C36" s="33" t="s">
        <v>394</v>
      </c>
      <c r="E36" s="29">
        <v>8</v>
      </c>
      <c r="F36" t="s">
        <v>322</v>
      </c>
      <c r="G36" s="33" t="s">
        <v>395</v>
      </c>
    </row>
    <row r="37" spans="1:7" x14ac:dyDescent="0.3">
      <c r="A37" s="29">
        <v>4</v>
      </c>
      <c r="B37" t="s">
        <v>347</v>
      </c>
      <c r="C37" s="33" t="s">
        <v>348</v>
      </c>
      <c r="E37" s="29">
        <v>9</v>
      </c>
      <c r="F37" t="s">
        <v>349</v>
      </c>
      <c r="G37" s="33" t="s">
        <v>350</v>
      </c>
    </row>
    <row r="38" spans="1:7" x14ac:dyDescent="0.3">
      <c r="A38" s="29"/>
      <c r="C38" s="33"/>
      <c r="G38" s="33"/>
    </row>
    <row r="39" spans="1:7" x14ac:dyDescent="0.3">
      <c r="A39" s="29"/>
      <c r="C39" s="33"/>
    </row>
    <row r="40" spans="1:7" x14ac:dyDescent="0.3">
      <c r="A40" s="29"/>
      <c r="C40" s="33"/>
    </row>
    <row r="41" spans="1:7" x14ac:dyDescent="0.3">
      <c r="A41" s="29"/>
      <c r="C41" s="33"/>
    </row>
    <row r="42" spans="1:7" x14ac:dyDescent="0.3">
      <c r="A42" s="29"/>
      <c r="C42" s="33"/>
    </row>
    <row r="43" spans="1:7" x14ac:dyDescent="0.3">
      <c r="A43" s="29"/>
      <c r="C43" s="33"/>
    </row>
    <row r="44" spans="1:7" x14ac:dyDescent="0.3">
      <c r="A44" s="29"/>
      <c r="C44" s="33"/>
    </row>
    <row r="45" spans="1:7" x14ac:dyDescent="0.3">
      <c r="A45" s="29"/>
      <c r="C45" s="33"/>
    </row>
    <row r="46" spans="1:7" x14ac:dyDescent="0.3">
      <c r="A46" s="29"/>
      <c r="C46" s="33"/>
    </row>
    <row r="47" spans="1:7" x14ac:dyDescent="0.3">
      <c r="A47" s="29"/>
      <c r="C47" s="33"/>
    </row>
    <row r="48" spans="1:7" x14ac:dyDescent="0.3">
      <c r="A48" s="29"/>
      <c r="C48" s="33"/>
    </row>
    <row r="49" spans="1:3" x14ac:dyDescent="0.3">
      <c r="A49" s="29"/>
      <c r="C49" s="33"/>
    </row>
    <row r="50" spans="1:3" x14ac:dyDescent="0.3">
      <c r="A50" s="29"/>
      <c r="C50" s="33"/>
    </row>
    <row r="51" spans="1:3" x14ac:dyDescent="0.3">
      <c r="C51" s="33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"/>
  <sheetViews>
    <sheetView workbookViewId="0"/>
  </sheetViews>
  <sheetFormatPr defaultColWidth="12.5" defaultRowHeight="15.6" x14ac:dyDescent="0.3"/>
  <cols>
    <col min="1" max="1" width="3.69921875" style="35" customWidth="1"/>
    <col min="2" max="2" width="34.296875" customWidth="1"/>
    <col min="3" max="3" width="11.296875" style="40" customWidth="1"/>
    <col min="4" max="4" width="8.19921875" customWidth="1"/>
    <col min="6" max="6" width="3.5" customWidth="1"/>
    <col min="7" max="7" width="34.296875" customWidth="1"/>
  </cols>
  <sheetData>
    <row r="1" spans="1:9" ht="14.55" customHeight="1" x14ac:dyDescent="0.3">
      <c r="B1" s="36" t="s">
        <v>351</v>
      </c>
      <c r="C1" s="37"/>
      <c r="D1" s="37"/>
    </row>
    <row r="2" spans="1:9" ht="14.55" customHeight="1" x14ac:dyDescent="0.3">
      <c r="B2" s="37" t="s">
        <v>352</v>
      </c>
      <c r="C2" s="37"/>
    </row>
    <row r="3" spans="1:9" x14ac:dyDescent="0.3">
      <c r="B3" s="37" t="s">
        <v>353</v>
      </c>
      <c r="C3" s="37"/>
      <c r="D3" s="37"/>
    </row>
    <row r="4" spans="1:9" x14ac:dyDescent="0.3">
      <c r="B4" s="37"/>
      <c r="C4" s="37"/>
      <c r="D4" s="37"/>
    </row>
    <row r="5" spans="1:9" x14ac:dyDescent="0.3">
      <c r="A5" s="38"/>
      <c r="B5" s="39" t="s">
        <v>354</v>
      </c>
      <c r="C5" s="39" t="s">
        <v>355</v>
      </c>
      <c r="D5" s="39" t="s">
        <v>356</v>
      </c>
      <c r="F5" s="35"/>
      <c r="G5" s="39" t="s">
        <v>357</v>
      </c>
      <c r="H5" s="39" t="s">
        <v>355</v>
      </c>
      <c r="I5" s="39" t="s">
        <v>356</v>
      </c>
    </row>
    <row r="6" spans="1:9" x14ac:dyDescent="0.3">
      <c r="A6" s="38">
        <v>1</v>
      </c>
      <c r="B6" s="37" t="s">
        <v>358</v>
      </c>
      <c r="C6" s="37" t="s">
        <v>359</v>
      </c>
      <c r="D6" s="37"/>
      <c r="F6" s="35">
        <v>1</v>
      </c>
      <c r="G6" s="37" t="s">
        <v>490</v>
      </c>
      <c r="H6" s="37" t="s">
        <v>360</v>
      </c>
      <c r="I6" s="37"/>
    </row>
    <row r="7" spans="1:9" x14ac:dyDescent="0.3">
      <c r="A7" s="38">
        <v>2</v>
      </c>
      <c r="B7" s="37" t="s">
        <v>398</v>
      </c>
      <c r="C7" s="37" t="s">
        <v>361</v>
      </c>
      <c r="D7" s="37" t="s">
        <v>362</v>
      </c>
      <c r="F7" s="35">
        <v>2</v>
      </c>
      <c r="G7" s="37" t="s">
        <v>299</v>
      </c>
      <c r="H7" s="37" t="s">
        <v>570</v>
      </c>
      <c r="I7" s="37" t="s">
        <v>571</v>
      </c>
    </row>
    <row r="8" spans="1:9" x14ac:dyDescent="0.3">
      <c r="A8" s="38">
        <v>3</v>
      </c>
      <c r="B8" s="37" t="s">
        <v>154</v>
      </c>
      <c r="C8" s="37" t="s">
        <v>572</v>
      </c>
      <c r="D8" s="37" t="s">
        <v>573</v>
      </c>
      <c r="F8" s="35">
        <v>3</v>
      </c>
      <c r="G8" s="37" t="s">
        <v>419</v>
      </c>
      <c r="H8" s="37" t="s">
        <v>574</v>
      </c>
      <c r="I8" s="37" t="s">
        <v>575</v>
      </c>
    </row>
    <row r="9" spans="1:9" x14ac:dyDescent="0.3">
      <c r="A9" s="38">
        <v>4</v>
      </c>
      <c r="B9" s="37" t="s">
        <v>323</v>
      </c>
      <c r="C9" s="37" t="s">
        <v>576</v>
      </c>
      <c r="D9" s="37" t="s">
        <v>577</v>
      </c>
      <c r="F9" s="35">
        <v>4</v>
      </c>
      <c r="G9" s="37" t="s">
        <v>300</v>
      </c>
      <c r="H9" s="37" t="s">
        <v>578</v>
      </c>
      <c r="I9" s="37" t="s">
        <v>579</v>
      </c>
    </row>
    <row r="10" spans="1:9" x14ac:dyDescent="0.3">
      <c r="A10" s="38">
        <v>5</v>
      </c>
      <c r="B10" s="37" t="s">
        <v>401</v>
      </c>
      <c r="C10" s="37" t="s">
        <v>580</v>
      </c>
      <c r="D10" s="37" t="s">
        <v>581</v>
      </c>
      <c r="F10" s="35"/>
      <c r="G10" s="37"/>
      <c r="H10" s="37"/>
      <c r="I10" s="37"/>
    </row>
    <row r="11" spans="1:9" x14ac:dyDescent="0.3">
      <c r="A11" s="38">
        <v>6</v>
      </c>
      <c r="B11" s="37" t="s">
        <v>406</v>
      </c>
      <c r="C11" s="37" t="s">
        <v>582</v>
      </c>
      <c r="D11" s="37" t="s">
        <v>583</v>
      </c>
      <c r="F11" s="35"/>
      <c r="G11" s="37"/>
      <c r="H11" s="37"/>
      <c r="I11" s="37"/>
    </row>
    <row r="12" spans="1:9" x14ac:dyDescent="0.3">
      <c r="A12" s="38">
        <v>7</v>
      </c>
      <c r="B12" s="37" t="s">
        <v>415</v>
      </c>
      <c r="C12" s="37" t="s">
        <v>584</v>
      </c>
      <c r="D12" s="37" t="s">
        <v>585</v>
      </c>
      <c r="F12" s="35"/>
      <c r="G12" s="39" t="s">
        <v>586</v>
      </c>
      <c r="H12" s="37" t="s">
        <v>355</v>
      </c>
      <c r="I12" s="37" t="s">
        <v>356</v>
      </c>
    </row>
    <row r="13" spans="1:9" x14ac:dyDescent="0.3">
      <c r="A13" s="38"/>
      <c r="B13" s="37"/>
      <c r="C13" s="37"/>
      <c r="D13" s="37"/>
      <c r="F13" s="38">
        <v>1</v>
      </c>
      <c r="G13" s="37" t="s">
        <v>402</v>
      </c>
      <c r="H13" s="37" t="s">
        <v>587</v>
      </c>
      <c r="I13" s="37"/>
    </row>
    <row r="14" spans="1:9" x14ac:dyDescent="0.3">
      <c r="A14" s="38"/>
      <c r="B14" s="39" t="s">
        <v>588</v>
      </c>
      <c r="C14" s="39" t="s">
        <v>355</v>
      </c>
      <c r="D14" s="39" t="s">
        <v>356</v>
      </c>
      <c r="F14" s="38">
        <v>2</v>
      </c>
      <c r="G14" s="37" t="s">
        <v>396</v>
      </c>
      <c r="H14" s="37" t="s">
        <v>589</v>
      </c>
      <c r="I14" s="37" t="s">
        <v>590</v>
      </c>
    </row>
    <row r="15" spans="1:9" x14ac:dyDescent="0.3">
      <c r="A15" s="38">
        <v>1</v>
      </c>
      <c r="B15" s="37" t="s">
        <v>168</v>
      </c>
      <c r="C15" s="37" t="s">
        <v>591</v>
      </c>
      <c r="D15" s="37"/>
      <c r="F15" s="38">
        <v>3</v>
      </c>
      <c r="G15" s="37" t="s">
        <v>424</v>
      </c>
      <c r="H15" s="37" t="s">
        <v>592</v>
      </c>
      <c r="I15" s="37" t="s">
        <v>593</v>
      </c>
    </row>
    <row r="16" spans="1:9" x14ac:dyDescent="0.3">
      <c r="A16" s="38">
        <v>2</v>
      </c>
      <c r="B16" s="37" t="s">
        <v>422</v>
      </c>
      <c r="C16" s="37" t="s">
        <v>594</v>
      </c>
      <c r="D16" s="37" t="s">
        <v>595</v>
      </c>
      <c r="F16" s="38">
        <v>4</v>
      </c>
      <c r="G16" s="37" t="s">
        <v>410</v>
      </c>
      <c r="H16" s="37" t="s">
        <v>596</v>
      </c>
      <c r="I16" s="37" t="s">
        <v>597</v>
      </c>
    </row>
    <row r="17" spans="1:9" x14ac:dyDescent="0.3">
      <c r="A17" s="38">
        <v>3</v>
      </c>
      <c r="B17" s="37" t="s">
        <v>598</v>
      </c>
      <c r="C17" s="37" t="s">
        <v>599</v>
      </c>
      <c r="D17" s="37"/>
      <c r="F17" s="38">
        <v>5</v>
      </c>
      <c r="G17" s="37" t="s">
        <v>600</v>
      </c>
      <c r="H17" s="37" t="s">
        <v>601</v>
      </c>
      <c r="I17" s="37" t="s">
        <v>602</v>
      </c>
    </row>
    <row r="18" spans="1:9" x14ac:dyDescent="0.3">
      <c r="A18" s="38"/>
      <c r="F18" s="38">
        <v>6</v>
      </c>
      <c r="G18" s="37" t="s">
        <v>321</v>
      </c>
      <c r="H18" s="37" t="s">
        <v>603</v>
      </c>
      <c r="I18" s="37" t="s">
        <v>604</v>
      </c>
    </row>
    <row r="19" spans="1:9" x14ac:dyDescent="0.3">
      <c r="A19" s="38"/>
      <c r="B19" s="37"/>
      <c r="C19" s="37"/>
      <c r="D19" s="37"/>
      <c r="F19" s="38">
        <v>7</v>
      </c>
      <c r="G19" s="37" t="s">
        <v>304</v>
      </c>
      <c r="H19" s="37" t="s">
        <v>605</v>
      </c>
      <c r="I19" s="37" t="s">
        <v>606</v>
      </c>
    </row>
    <row r="20" spans="1:9" x14ac:dyDescent="0.3">
      <c r="A20" s="38"/>
      <c r="B20" s="39" t="s">
        <v>607</v>
      </c>
      <c r="C20" s="39" t="s">
        <v>355</v>
      </c>
      <c r="D20" s="39" t="s">
        <v>356</v>
      </c>
      <c r="F20" s="38">
        <v>8</v>
      </c>
      <c r="G20" s="37" t="s">
        <v>171</v>
      </c>
      <c r="H20" s="37" t="s">
        <v>608</v>
      </c>
      <c r="I20" s="37" t="s">
        <v>609</v>
      </c>
    </row>
    <row r="21" spans="1:9" x14ac:dyDescent="0.3">
      <c r="A21" s="38">
        <v>1</v>
      </c>
      <c r="B21" s="37" t="s">
        <v>315</v>
      </c>
      <c r="C21" s="37" t="s">
        <v>610</v>
      </c>
      <c r="D21" s="37"/>
      <c r="F21" s="38">
        <v>9</v>
      </c>
      <c r="G21" s="37" t="s">
        <v>418</v>
      </c>
      <c r="H21" s="37" t="s">
        <v>611</v>
      </c>
      <c r="I21" s="37" t="s">
        <v>612</v>
      </c>
    </row>
    <row r="22" spans="1:9" x14ac:dyDescent="0.3">
      <c r="A22" s="38">
        <v>2</v>
      </c>
      <c r="B22" s="37" t="s">
        <v>314</v>
      </c>
      <c r="C22" s="37" t="s">
        <v>613</v>
      </c>
      <c r="D22" s="37" t="s">
        <v>614</v>
      </c>
      <c r="F22" s="38">
        <v>10</v>
      </c>
      <c r="G22" s="37" t="s">
        <v>303</v>
      </c>
      <c r="H22" s="37" t="s">
        <v>615</v>
      </c>
      <c r="I22" s="37" t="s">
        <v>616</v>
      </c>
    </row>
    <row r="23" spans="1:9" x14ac:dyDescent="0.3">
      <c r="A23" s="38">
        <v>3</v>
      </c>
      <c r="B23" s="37" t="s">
        <v>365</v>
      </c>
      <c r="C23" s="37" t="s">
        <v>617</v>
      </c>
      <c r="D23" s="37" t="s">
        <v>618</v>
      </c>
      <c r="F23" s="38">
        <v>11</v>
      </c>
      <c r="G23" s="37" t="s">
        <v>302</v>
      </c>
      <c r="H23" s="37" t="s">
        <v>599</v>
      </c>
      <c r="I23" s="37"/>
    </row>
    <row r="24" spans="1:9" x14ac:dyDescent="0.3">
      <c r="A24" s="38">
        <v>4</v>
      </c>
      <c r="B24" s="37" t="s">
        <v>308</v>
      </c>
      <c r="C24" s="37" t="s">
        <v>429</v>
      </c>
      <c r="D24" s="37" t="s">
        <v>430</v>
      </c>
      <c r="F24" s="38">
        <v>12</v>
      </c>
      <c r="G24" s="37" t="s">
        <v>161</v>
      </c>
      <c r="H24" s="37" t="s">
        <v>431</v>
      </c>
      <c r="I24" s="37"/>
    </row>
    <row r="25" spans="1:9" x14ac:dyDescent="0.3">
      <c r="A25" s="38">
        <v>5</v>
      </c>
      <c r="B25" s="37" t="s">
        <v>310</v>
      </c>
      <c r="C25" s="37" t="s">
        <v>432</v>
      </c>
      <c r="D25" s="37" t="s">
        <v>433</v>
      </c>
      <c r="F25" s="38"/>
      <c r="G25" s="37"/>
      <c r="H25" s="37"/>
      <c r="I25" s="37"/>
    </row>
    <row r="26" spans="1:9" x14ac:dyDescent="0.3">
      <c r="A26" s="38">
        <v>6</v>
      </c>
      <c r="B26" s="37" t="s">
        <v>374</v>
      </c>
      <c r="C26" s="37" t="s">
        <v>434</v>
      </c>
      <c r="D26" s="37" t="s">
        <v>435</v>
      </c>
      <c r="F26" s="38"/>
      <c r="G26" s="39" t="s">
        <v>436</v>
      </c>
      <c r="H26" s="39" t="s">
        <v>355</v>
      </c>
      <c r="I26" s="39" t="s">
        <v>356</v>
      </c>
    </row>
    <row r="27" spans="1:9" x14ac:dyDescent="0.3">
      <c r="A27" s="38"/>
      <c r="B27" s="37"/>
      <c r="C27" s="37"/>
      <c r="D27" s="37"/>
      <c r="F27" s="38">
        <v>1</v>
      </c>
      <c r="G27" s="37" t="s">
        <v>437</v>
      </c>
      <c r="H27" s="37" t="s">
        <v>438</v>
      </c>
      <c r="I27" s="37"/>
    </row>
    <row r="28" spans="1:9" x14ac:dyDescent="0.3">
      <c r="A28" s="38"/>
      <c r="B28" s="39" t="s">
        <v>439</v>
      </c>
      <c r="C28" s="39" t="s">
        <v>355</v>
      </c>
      <c r="D28" s="39" t="s">
        <v>356</v>
      </c>
      <c r="F28" s="38">
        <v>2</v>
      </c>
      <c r="G28" s="37" t="s">
        <v>151</v>
      </c>
      <c r="H28" s="37" t="s">
        <v>440</v>
      </c>
      <c r="I28" s="37" t="s">
        <v>441</v>
      </c>
    </row>
    <row r="29" spans="1:9" x14ac:dyDescent="0.3">
      <c r="A29" s="38">
        <v>1</v>
      </c>
      <c r="B29" s="37" t="s">
        <v>427</v>
      </c>
      <c r="C29" s="37" t="s">
        <v>238</v>
      </c>
      <c r="D29" s="37"/>
      <c r="F29" s="38">
        <v>3</v>
      </c>
      <c r="G29" s="37" t="s">
        <v>155</v>
      </c>
      <c r="H29" s="37" t="s">
        <v>239</v>
      </c>
      <c r="I29" s="37" t="s">
        <v>240</v>
      </c>
    </row>
    <row r="30" spans="1:9" x14ac:dyDescent="0.3">
      <c r="A30" s="38">
        <v>2</v>
      </c>
      <c r="B30" s="37" t="s">
        <v>381</v>
      </c>
      <c r="C30" s="37" t="s">
        <v>241</v>
      </c>
      <c r="D30" s="37" t="s">
        <v>242</v>
      </c>
      <c r="F30" s="38">
        <v>4</v>
      </c>
      <c r="G30" s="37" t="s">
        <v>413</v>
      </c>
      <c r="H30" s="37" t="s">
        <v>243</v>
      </c>
      <c r="I30" s="37" t="s">
        <v>244</v>
      </c>
    </row>
    <row r="31" spans="1:9" x14ac:dyDescent="0.3">
      <c r="A31" s="38"/>
      <c r="B31" s="37"/>
      <c r="C31" s="37"/>
      <c r="D31" s="37"/>
      <c r="F31" s="38">
        <v>5</v>
      </c>
      <c r="G31" s="37" t="s">
        <v>245</v>
      </c>
      <c r="H31" s="37" t="s">
        <v>246</v>
      </c>
      <c r="I31" s="37" t="s">
        <v>247</v>
      </c>
    </row>
    <row r="32" spans="1:9" x14ac:dyDescent="0.3">
      <c r="F32" s="38">
        <v>6</v>
      </c>
      <c r="G32" s="37" t="s">
        <v>320</v>
      </c>
      <c r="H32" s="37" t="s">
        <v>248</v>
      </c>
      <c r="I32" s="37" t="s">
        <v>249</v>
      </c>
    </row>
    <row r="33" spans="1:9" x14ac:dyDescent="0.3">
      <c r="F33" s="38">
        <v>7</v>
      </c>
      <c r="G33" s="37" t="s">
        <v>294</v>
      </c>
      <c r="H33" s="37" t="s">
        <v>250</v>
      </c>
      <c r="I33" s="37" t="s">
        <v>251</v>
      </c>
    </row>
    <row r="34" spans="1:9" x14ac:dyDescent="0.3">
      <c r="G34" s="40"/>
    </row>
    <row r="35" spans="1:9" x14ac:dyDescent="0.3">
      <c r="F35" s="38"/>
      <c r="G35" s="39" t="s">
        <v>252</v>
      </c>
      <c r="H35" s="39" t="s">
        <v>355</v>
      </c>
      <c r="I35" s="39" t="s">
        <v>356</v>
      </c>
    </row>
    <row r="36" spans="1:9" x14ac:dyDescent="0.3">
      <c r="F36" s="38">
        <v>1</v>
      </c>
      <c r="G36" s="37" t="s">
        <v>158</v>
      </c>
      <c r="H36" s="37" t="s">
        <v>253</v>
      </c>
      <c r="I36" s="37"/>
    </row>
    <row r="37" spans="1:9" x14ac:dyDescent="0.3">
      <c r="A37" s="29"/>
      <c r="C37"/>
      <c r="F37" s="38">
        <v>2</v>
      </c>
      <c r="G37" s="37" t="s">
        <v>295</v>
      </c>
      <c r="H37" s="37" t="s">
        <v>254</v>
      </c>
      <c r="I37" s="37" t="s">
        <v>255</v>
      </c>
    </row>
    <row r="38" spans="1:9" x14ac:dyDescent="0.3">
      <c r="A38"/>
      <c r="B38" s="41" t="s">
        <v>256</v>
      </c>
      <c r="C38"/>
      <c r="F38" s="38">
        <v>3</v>
      </c>
      <c r="G38" s="37" t="s">
        <v>296</v>
      </c>
      <c r="H38" s="37" t="s">
        <v>257</v>
      </c>
      <c r="I38" s="37" t="s">
        <v>258</v>
      </c>
    </row>
    <row r="39" spans="1:9" x14ac:dyDescent="0.3">
      <c r="A39"/>
      <c r="C39"/>
      <c r="F39" s="38">
        <v>4</v>
      </c>
      <c r="G39" s="37" t="s">
        <v>163</v>
      </c>
      <c r="H39" s="37" t="s">
        <v>259</v>
      </c>
      <c r="I39" s="37" t="s">
        <v>260</v>
      </c>
    </row>
    <row r="40" spans="1:9" x14ac:dyDescent="0.3">
      <c r="B40" s="42" t="s">
        <v>261</v>
      </c>
      <c r="G40" s="40"/>
      <c r="H40" s="40"/>
    </row>
    <row r="41" spans="1:9" x14ac:dyDescent="0.3">
      <c r="G41" s="40"/>
      <c r="H41" s="40"/>
    </row>
    <row r="42" spans="1:9" x14ac:dyDescent="0.3">
      <c r="G42" s="40"/>
    </row>
    <row r="43" spans="1:9" x14ac:dyDescent="0.3">
      <c r="G43" s="40"/>
    </row>
    <row r="44" spans="1:9" x14ac:dyDescent="0.3">
      <c r="G44" s="40"/>
    </row>
    <row r="45" spans="1:9" x14ac:dyDescent="0.3">
      <c r="G45" s="40"/>
    </row>
    <row r="46" spans="1:9" x14ac:dyDescent="0.3">
      <c r="G46" s="40"/>
      <c r="H46" s="40"/>
    </row>
    <row r="47" spans="1:9" x14ac:dyDescent="0.3">
      <c r="G47" s="40"/>
    </row>
    <row r="48" spans="1:9" x14ac:dyDescent="0.3">
      <c r="G48" s="40"/>
    </row>
    <row r="49" spans="7:8" x14ac:dyDescent="0.3">
      <c r="G49" s="40"/>
    </row>
    <row r="50" spans="7:8" x14ac:dyDescent="0.3">
      <c r="G50" s="40"/>
    </row>
    <row r="51" spans="7:8" x14ac:dyDescent="0.3">
      <c r="G51" s="40"/>
      <c r="H51" s="40"/>
    </row>
    <row r="52" spans="7:8" x14ac:dyDescent="0.3">
      <c r="G52" s="40"/>
      <c r="H52" s="40"/>
    </row>
    <row r="53" spans="7:8" x14ac:dyDescent="0.3">
      <c r="G53" s="40"/>
      <c r="H53" s="40"/>
    </row>
    <row r="54" spans="7:8" x14ac:dyDescent="0.3">
      <c r="G54" s="40"/>
      <c r="H54" s="40"/>
    </row>
    <row r="55" spans="7:8" x14ac:dyDescent="0.3">
      <c r="G55" s="40"/>
      <c r="H55" s="40"/>
    </row>
    <row r="56" spans="7:8" x14ac:dyDescent="0.3">
      <c r="G56" s="40"/>
    </row>
    <row r="57" spans="7:8" x14ac:dyDescent="0.3">
      <c r="G57" s="40"/>
    </row>
    <row r="58" spans="7:8" x14ac:dyDescent="0.3">
      <c r="G58" s="40"/>
    </row>
    <row r="59" spans="7:8" x14ac:dyDescent="0.3">
      <c r="G59" s="40"/>
      <c r="H59" s="40"/>
    </row>
    <row r="60" spans="7:8" x14ac:dyDescent="0.3">
      <c r="G60" s="40"/>
    </row>
    <row r="61" spans="7:8" x14ac:dyDescent="0.3">
      <c r="G61" s="40"/>
    </row>
    <row r="62" spans="7:8" x14ac:dyDescent="0.3">
      <c r="G62" s="40"/>
    </row>
    <row r="63" spans="7:8" x14ac:dyDescent="0.3">
      <c r="G63" s="40"/>
      <c r="H63" s="40"/>
    </row>
    <row r="64" spans="7:8" x14ac:dyDescent="0.3">
      <c r="G64" s="40"/>
      <c r="H64" s="40"/>
    </row>
    <row r="65" spans="7:8" x14ac:dyDescent="0.3">
      <c r="G65" s="40"/>
      <c r="H65" s="40"/>
    </row>
    <row r="66" spans="7:8" x14ac:dyDescent="0.3">
      <c r="G66" s="40"/>
    </row>
    <row r="67" spans="7:8" x14ac:dyDescent="0.3">
      <c r="G67" s="40"/>
    </row>
  </sheetData>
  <phoneticPr fontId="9" type="noConversion"/>
  <hyperlinks>
    <hyperlink ref="B38" r:id="rId1" xr:uid="{00000000-0004-0000-0300-000000000000}"/>
  </hyperlinks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1"/>
  <sheetViews>
    <sheetView workbookViewId="0">
      <selection sqref="A1:XFD1048576"/>
    </sheetView>
  </sheetViews>
  <sheetFormatPr defaultColWidth="8.796875" defaultRowHeight="15.6" x14ac:dyDescent="0.3"/>
  <cols>
    <col min="1" max="1" width="5.19921875" style="33" customWidth="1"/>
    <col min="2" max="2" width="22.5" style="3" customWidth="1"/>
    <col min="3" max="3" width="9.19921875" style="44" customWidth="1"/>
    <col min="4" max="4" width="4.296875" customWidth="1"/>
    <col min="5" max="5" width="5.69921875" customWidth="1"/>
    <col min="6" max="6" width="18" customWidth="1"/>
    <col min="7" max="7" width="12.796875" customWidth="1"/>
  </cols>
  <sheetData>
    <row r="1" spans="1:7" ht="18" x14ac:dyDescent="0.35">
      <c r="B1" s="43" t="s">
        <v>263</v>
      </c>
      <c r="D1" s="45" t="s">
        <v>264</v>
      </c>
    </row>
    <row r="2" spans="1:7" ht="18" x14ac:dyDescent="0.35">
      <c r="B2" s="43" t="s">
        <v>265</v>
      </c>
      <c r="D2" s="45"/>
    </row>
    <row r="3" spans="1:7" ht="18" x14ac:dyDescent="0.35">
      <c r="B3" s="43" t="s">
        <v>266</v>
      </c>
      <c r="D3" s="45"/>
    </row>
    <row r="4" spans="1:7" x14ac:dyDescent="0.3">
      <c r="B4" s="34" t="s">
        <v>517</v>
      </c>
      <c r="D4" s="45"/>
    </row>
    <row r="5" spans="1:7" x14ac:dyDescent="0.3">
      <c r="B5" s="46" t="s">
        <v>518</v>
      </c>
    </row>
    <row r="6" spans="1:7" x14ac:dyDescent="0.3">
      <c r="B6"/>
    </row>
    <row r="7" spans="1:7" x14ac:dyDescent="0.3">
      <c r="B7" s="47" t="s">
        <v>519</v>
      </c>
      <c r="E7" s="29"/>
      <c r="F7" s="47" t="s">
        <v>520</v>
      </c>
      <c r="G7" s="44"/>
    </row>
    <row r="8" spans="1:7" x14ac:dyDescent="0.3">
      <c r="A8" s="29" t="s">
        <v>147</v>
      </c>
      <c r="B8" s="3" t="s">
        <v>306</v>
      </c>
      <c r="C8" s="44" t="s">
        <v>521</v>
      </c>
      <c r="E8" s="29" t="s">
        <v>147</v>
      </c>
      <c r="F8" s="3" t="s">
        <v>158</v>
      </c>
      <c r="G8" s="44" t="s">
        <v>359</v>
      </c>
    </row>
    <row r="9" spans="1:7" x14ac:dyDescent="0.3">
      <c r="A9" s="29" t="s">
        <v>397</v>
      </c>
      <c r="B9" s="3" t="s">
        <v>381</v>
      </c>
      <c r="C9" s="44" t="s">
        <v>522</v>
      </c>
      <c r="E9" s="29" t="s">
        <v>397</v>
      </c>
      <c r="F9" s="3" t="s">
        <v>155</v>
      </c>
      <c r="G9" s="44" t="s">
        <v>523</v>
      </c>
    </row>
    <row r="10" spans="1:7" x14ac:dyDescent="0.3">
      <c r="A10" s="29" t="s">
        <v>400</v>
      </c>
      <c r="B10" s="3" t="s">
        <v>316</v>
      </c>
      <c r="C10" s="44" t="s">
        <v>524</v>
      </c>
      <c r="E10" s="29" t="s">
        <v>400</v>
      </c>
      <c r="F10" s="3" t="s">
        <v>413</v>
      </c>
      <c r="G10" s="44" t="s">
        <v>525</v>
      </c>
    </row>
    <row r="11" spans="1:7" x14ac:dyDescent="0.3">
      <c r="A11" s="29" t="s">
        <v>264</v>
      </c>
      <c r="E11" s="29" t="s">
        <v>150</v>
      </c>
      <c r="F11" s="3" t="s">
        <v>151</v>
      </c>
      <c r="G11" s="44" t="s">
        <v>526</v>
      </c>
    </row>
    <row r="12" spans="1:7" x14ac:dyDescent="0.3">
      <c r="A12" s="29"/>
      <c r="B12" s="47" t="s">
        <v>527</v>
      </c>
      <c r="E12" s="29" t="s">
        <v>152</v>
      </c>
      <c r="F12" s="3" t="s">
        <v>163</v>
      </c>
      <c r="G12" s="44" t="s">
        <v>528</v>
      </c>
    </row>
    <row r="13" spans="1:7" x14ac:dyDescent="0.3">
      <c r="A13" s="29" t="s">
        <v>147</v>
      </c>
      <c r="B13" s="3" t="s">
        <v>425</v>
      </c>
      <c r="C13" s="44" t="s">
        <v>529</v>
      </c>
      <c r="E13" s="29" t="s">
        <v>153</v>
      </c>
      <c r="F13" s="3" t="s">
        <v>301</v>
      </c>
      <c r="G13" s="44" t="s">
        <v>530</v>
      </c>
    </row>
    <row r="14" spans="1:7" x14ac:dyDescent="0.3">
      <c r="A14" s="29" t="s">
        <v>397</v>
      </c>
      <c r="B14" s="3" t="s">
        <v>315</v>
      </c>
      <c r="C14" s="44" t="s">
        <v>531</v>
      </c>
      <c r="E14" s="29" t="s">
        <v>156</v>
      </c>
      <c r="F14" s="3" t="s">
        <v>293</v>
      </c>
      <c r="G14" s="44" t="s">
        <v>532</v>
      </c>
    </row>
    <row r="15" spans="1:7" x14ac:dyDescent="0.3">
      <c r="A15" s="29" t="s">
        <v>400</v>
      </c>
      <c r="B15" s="3" t="s">
        <v>427</v>
      </c>
      <c r="C15" s="44" t="s">
        <v>533</v>
      </c>
      <c r="E15" s="29" t="s">
        <v>414</v>
      </c>
      <c r="F15" s="3" t="s">
        <v>296</v>
      </c>
      <c r="G15" s="44" t="s">
        <v>534</v>
      </c>
    </row>
    <row r="16" spans="1:7" x14ac:dyDescent="0.3">
      <c r="A16" s="29" t="s">
        <v>150</v>
      </c>
      <c r="B16" s="3" t="s">
        <v>314</v>
      </c>
      <c r="C16" s="44" t="s">
        <v>535</v>
      </c>
      <c r="E16" s="29" t="s">
        <v>417</v>
      </c>
      <c r="F16" s="3" t="s">
        <v>320</v>
      </c>
      <c r="G16" s="44" t="s">
        <v>536</v>
      </c>
    </row>
    <row r="17" spans="1:7" x14ac:dyDescent="0.3">
      <c r="A17" s="29" t="s">
        <v>152</v>
      </c>
      <c r="B17" s="3" t="s">
        <v>308</v>
      </c>
      <c r="C17" s="44" t="s">
        <v>537</v>
      </c>
      <c r="E17" s="29" t="s">
        <v>157</v>
      </c>
      <c r="F17" s="3" t="s">
        <v>384</v>
      </c>
      <c r="G17" s="44" t="s">
        <v>538</v>
      </c>
    </row>
    <row r="18" spans="1:7" x14ac:dyDescent="0.3">
      <c r="E18" s="29" t="s">
        <v>159</v>
      </c>
      <c r="F18" s="3" t="s">
        <v>322</v>
      </c>
      <c r="G18" s="44" t="s">
        <v>539</v>
      </c>
    </row>
    <row r="19" spans="1:7" x14ac:dyDescent="0.3">
      <c r="A19" s="29"/>
      <c r="B19" s="47" t="s">
        <v>540</v>
      </c>
      <c r="E19" s="29" t="s">
        <v>162</v>
      </c>
      <c r="F19" s="3" t="s">
        <v>541</v>
      </c>
      <c r="G19" s="33" t="s">
        <v>431</v>
      </c>
    </row>
    <row r="20" spans="1:7" x14ac:dyDescent="0.3">
      <c r="A20" s="29" t="s">
        <v>147</v>
      </c>
      <c r="B20" s="3" t="s">
        <v>409</v>
      </c>
      <c r="C20" s="44" t="s">
        <v>542</v>
      </c>
      <c r="E20" s="29" t="s">
        <v>162</v>
      </c>
      <c r="F20" s="3" t="s">
        <v>149</v>
      </c>
      <c r="G20" s="33" t="s">
        <v>431</v>
      </c>
    </row>
    <row r="21" spans="1:7" x14ac:dyDescent="0.3">
      <c r="A21" s="29" t="s">
        <v>397</v>
      </c>
      <c r="B21" s="3" t="s">
        <v>422</v>
      </c>
      <c r="C21" s="44" t="s">
        <v>543</v>
      </c>
      <c r="E21" s="29" t="s">
        <v>428</v>
      </c>
      <c r="F21" s="3" t="s">
        <v>544</v>
      </c>
      <c r="G21" s="33" t="s">
        <v>545</v>
      </c>
    </row>
    <row r="22" spans="1:7" x14ac:dyDescent="0.3">
      <c r="A22" s="29" t="s">
        <v>400</v>
      </c>
      <c r="B22" s="3" t="s">
        <v>168</v>
      </c>
      <c r="C22" s="44" t="s">
        <v>546</v>
      </c>
    </row>
    <row r="23" spans="1:7" x14ac:dyDescent="0.3">
      <c r="A23" s="29" t="s">
        <v>150</v>
      </c>
      <c r="B23" s="3" t="s">
        <v>164</v>
      </c>
      <c r="C23" s="44" t="s">
        <v>524</v>
      </c>
      <c r="E23" s="29"/>
      <c r="F23" s="47" t="s">
        <v>547</v>
      </c>
      <c r="G23" s="44"/>
    </row>
    <row r="24" spans="1:7" x14ac:dyDescent="0.3">
      <c r="A24" s="29"/>
      <c r="E24" s="29" t="s">
        <v>147</v>
      </c>
      <c r="F24" s="3" t="s">
        <v>423</v>
      </c>
      <c r="G24" s="44" t="s">
        <v>548</v>
      </c>
    </row>
    <row r="25" spans="1:7" x14ac:dyDescent="0.3">
      <c r="A25" s="29"/>
      <c r="B25" s="47" t="s">
        <v>549</v>
      </c>
      <c r="E25" s="29" t="s">
        <v>397</v>
      </c>
      <c r="F25" s="3" t="s">
        <v>410</v>
      </c>
      <c r="G25" s="44" t="s">
        <v>550</v>
      </c>
    </row>
    <row r="26" spans="1:7" x14ac:dyDescent="0.3">
      <c r="A26" s="29" t="s">
        <v>147</v>
      </c>
      <c r="B26" s="3" t="s">
        <v>401</v>
      </c>
      <c r="C26" s="44" t="s">
        <v>551</v>
      </c>
      <c r="E26" s="29" t="s">
        <v>400</v>
      </c>
      <c r="F26" s="3" t="s">
        <v>161</v>
      </c>
      <c r="G26" s="44" t="s">
        <v>552</v>
      </c>
    </row>
    <row r="27" spans="1:7" x14ac:dyDescent="0.3">
      <c r="A27" s="29" t="s">
        <v>397</v>
      </c>
      <c r="B27" s="3" t="s">
        <v>398</v>
      </c>
      <c r="C27" s="44" t="s">
        <v>553</v>
      </c>
      <c r="E27" s="29" t="s">
        <v>150</v>
      </c>
      <c r="F27" s="3" t="s">
        <v>171</v>
      </c>
      <c r="G27" s="44" t="s">
        <v>330</v>
      </c>
    </row>
    <row r="28" spans="1:7" x14ac:dyDescent="0.3">
      <c r="A28" s="29" t="s">
        <v>400</v>
      </c>
      <c r="B28" s="3" t="s">
        <v>154</v>
      </c>
      <c r="C28" s="44" t="s">
        <v>331</v>
      </c>
      <c r="E28" s="29" t="s">
        <v>152</v>
      </c>
      <c r="F28" s="3" t="s">
        <v>411</v>
      </c>
      <c r="G28" s="44" t="s">
        <v>332</v>
      </c>
    </row>
    <row r="29" spans="1:7" x14ac:dyDescent="0.3">
      <c r="A29" s="29" t="s">
        <v>150</v>
      </c>
      <c r="B29" s="3" t="s">
        <v>405</v>
      </c>
      <c r="C29" s="44" t="s">
        <v>333</v>
      </c>
      <c r="E29" s="29" t="s">
        <v>153</v>
      </c>
      <c r="F29" s="3" t="s">
        <v>302</v>
      </c>
      <c r="G29" s="44" t="s">
        <v>334</v>
      </c>
    </row>
    <row r="30" spans="1:7" x14ac:dyDescent="0.3">
      <c r="A30" s="29" t="s">
        <v>152</v>
      </c>
      <c r="B30" s="3" t="s">
        <v>323</v>
      </c>
      <c r="C30" s="44" t="s">
        <v>335</v>
      </c>
      <c r="E30" s="29" t="s">
        <v>156</v>
      </c>
      <c r="F30" s="3" t="s">
        <v>321</v>
      </c>
      <c r="G30" s="44" t="s">
        <v>336</v>
      </c>
    </row>
    <row r="31" spans="1:7" x14ac:dyDescent="0.3">
      <c r="A31" s="29" t="s">
        <v>153</v>
      </c>
      <c r="B31" s="3" t="s">
        <v>406</v>
      </c>
      <c r="C31" s="44" t="s">
        <v>337</v>
      </c>
      <c r="E31" s="29" t="s">
        <v>414</v>
      </c>
      <c r="F31" s="3" t="s">
        <v>338</v>
      </c>
      <c r="G31" s="33" t="s">
        <v>339</v>
      </c>
    </row>
    <row r="32" spans="1:7" x14ac:dyDescent="0.3">
      <c r="A32" s="29" t="s">
        <v>156</v>
      </c>
      <c r="B32" s="3" t="s">
        <v>415</v>
      </c>
      <c r="C32" s="44" t="s">
        <v>340</v>
      </c>
      <c r="E32" s="29" t="s">
        <v>417</v>
      </c>
      <c r="F32" s="3" t="s">
        <v>426</v>
      </c>
      <c r="G32" s="33" t="s">
        <v>341</v>
      </c>
    </row>
    <row r="33" spans="1:7" x14ac:dyDescent="0.3">
      <c r="A33" s="29" t="s">
        <v>264</v>
      </c>
      <c r="E33" s="29" t="s">
        <v>157</v>
      </c>
      <c r="F33" s="3" t="s">
        <v>418</v>
      </c>
      <c r="G33" s="33" t="s">
        <v>342</v>
      </c>
    </row>
    <row r="34" spans="1:7" x14ac:dyDescent="0.3">
      <c r="E34" s="29" t="s">
        <v>264</v>
      </c>
      <c r="F34" s="3"/>
      <c r="G34" s="44"/>
    </row>
    <row r="35" spans="1:7" x14ac:dyDescent="0.3">
      <c r="E35" s="29"/>
      <c r="F35" s="47" t="s">
        <v>343</v>
      </c>
      <c r="G35" s="44"/>
    </row>
    <row r="36" spans="1:7" x14ac:dyDescent="0.3">
      <c r="E36" s="29" t="s">
        <v>147</v>
      </c>
      <c r="F36" s="3" t="s">
        <v>419</v>
      </c>
      <c r="G36" s="44" t="s">
        <v>344</v>
      </c>
    </row>
    <row r="37" spans="1:7" x14ac:dyDescent="0.3">
      <c r="E37" s="29" t="s">
        <v>397</v>
      </c>
      <c r="F37" s="3" t="s">
        <v>299</v>
      </c>
      <c r="G37" s="44" t="s">
        <v>345</v>
      </c>
    </row>
    <row r="38" spans="1:7" x14ac:dyDescent="0.3">
      <c r="E38" s="29" t="s">
        <v>400</v>
      </c>
      <c r="F38" s="3" t="s">
        <v>324</v>
      </c>
      <c r="G38" s="33" t="s">
        <v>545</v>
      </c>
    </row>
    <row r="41" spans="1:7" x14ac:dyDescent="0.3">
      <c r="A41" s="29" t="s">
        <v>264</v>
      </c>
    </row>
    <row r="42" spans="1:7" x14ac:dyDescent="0.3">
      <c r="A42" s="29"/>
    </row>
    <row r="64" spans="1:1" x14ac:dyDescent="0.3">
      <c r="A64" s="29" t="s">
        <v>264</v>
      </c>
    </row>
    <row r="69" spans="1:1" x14ac:dyDescent="0.3">
      <c r="A69" s="29"/>
    </row>
    <row r="70" spans="1:1" x14ac:dyDescent="0.3">
      <c r="A70" s="29"/>
    </row>
    <row r="71" spans="1:1" x14ac:dyDescent="0.3">
      <c r="A71" s="29"/>
    </row>
  </sheetData>
  <phoneticPr fontId="10" type="noConversion"/>
  <hyperlinks>
    <hyperlink ref="B5" r:id="rId1" xr:uid="{00000000-0004-0000-0400-000000000000}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workbookViewId="0">
      <selection sqref="A1:XFD1048576"/>
    </sheetView>
  </sheetViews>
  <sheetFormatPr defaultColWidth="11" defaultRowHeight="15.6" x14ac:dyDescent="0.3"/>
  <cols>
    <col min="1" max="1" width="5.296875" customWidth="1"/>
    <col min="3" max="3" width="9" customWidth="1"/>
    <col min="4" max="4" width="8.19921875" customWidth="1"/>
    <col min="5" max="5" width="7" customWidth="1"/>
    <col min="6" max="6" width="6.296875" customWidth="1"/>
    <col min="8" max="8" width="8.296875" customWidth="1"/>
  </cols>
  <sheetData>
    <row r="1" spans="1:9" ht="21" x14ac:dyDescent="0.4">
      <c r="A1" s="49" t="s">
        <v>307</v>
      </c>
      <c r="B1" s="32"/>
      <c r="C1" s="32"/>
    </row>
    <row r="2" spans="1:9" x14ac:dyDescent="0.3">
      <c r="A2" s="32"/>
      <c r="B2" s="32"/>
      <c r="C2" s="32"/>
    </row>
    <row r="3" spans="1:9" ht="18" x14ac:dyDescent="0.35">
      <c r="A3" s="50" t="s">
        <v>205</v>
      </c>
      <c r="B3" s="32"/>
      <c r="C3" s="32"/>
    </row>
    <row r="4" spans="1:9" x14ac:dyDescent="0.3">
      <c r="A4" s="32" t="s">
        <v>206</v>
      </c>
      <c r="B4" s="32"/>
      <c r="C4" s="32"/>
    </row>
    <row r="5" spans="1:9" x14ac:dyDescent="0.3">
      <c r="A5" s="32" t="s">
        <v>207</v>
      </c>
      <c r="B5" s="32"/>
      <c r="C5" s="32"/>
      <c r="D5" t="s">
        <v>140</v>
      </c>
    </row>
    <row r="6" spans="1:9" x14ac:dyDescent="0.3">
      <c r="B6" s="46" t="s">
        <v>208</v>
      </c>
    </row>
    <row r="8" spans="1:9" ht="18" x14ac:dyDescent="0.35">
      <c r="A8" s="50" t="s">
        <v>230</v>
      </c>
      <c r="F8" s="50" t="s">
        <v>209</v>
      </c>
      <c r="I8" s="33"/>
    </row>
    <row r="10" spans="1:9" x14ac:dyDescent="0.3">
      <c r="A10" s="2" t="s">
        <v>147</v>
      </c>
      <c r="B10" t="s">
        <v>398</v>
      </c>
      <c r="D10" s="33" t="s">
        <v>210</v>
      </c>
      <c r="F10" s="30" t="s">
        <v>147</v>
      </c>
      <c r="G10" t="s">
        <v>299</v>
      </c>
      <c r="I10" s="33" t="s">
        <v>211</v>
      </c>
    </row>
    <row r="11" spans="1:9" x14ac:dyDescent="0.3">
      <c r="A11" s="2" t="s">
        <v>234</v>
      </c>
      <c r="B11" t="s">
        <v>323</v>
      </c>
      <c r="D11" s="33" t="s">
        <v>212</v>
      </c>
      <c r="F11" s="30" t="s">
        <v>397</v>
      </c>
      <c r="G11" t="s">
        <v>402</v>
      </c>
      <c r="I11" s="33" t="s">
        <v>213</v>
      </c>
    </row>
    <row r="12" spans="1:9" x14ac:dyDescent="0.3">
      <c r="A12" s="2" t="s">
        <v>400</v>
      </c>
      <c r="B12" t="s">
        <v>401</v>
      </c>
      <c r="D12" s="33" t="s">
        <v>214</v>
      </c>
      <c r="F12" s="30" t="s">
        <v>400</v>
      </c>
      <c r="G12" t="s">
        <v>215</v>
      </c>
      <c r="I12" s="33" t="s">
        <v>216</v>
      </c>
    </row>
    <row r="13" spans="1:9" x14ac:dyDescent="0.3">
      <c r="A13" s="2" t="s">
        <v>150</v>
      </c>
      <c r="B13" t="s">
        <v>154</v>
      </c>
      <c r="D13" s="33" t="s">
        <v>63</v>
      </c>
      <c r="F13" s="30" t="s">
        <v>150</v>
      </c>
      <c r="G13" t="s">
        <v>217</v>
      </c>
      <c r="I13" s="33">
        <v>3911</v>
      </c>
    </row>
    <row r="14" spans="1:9" x14ac:dyDescent="0.3">
      <c r="A14" s="2" t="s">
        <v>152</v>
      </c>
      <c r="B14" t="s">
        <v>326</v>
      </c>
      <c r="D14" s="33" t="s">
        <v>218</v>
      </c>
      <c r="F14" s="30" t="s">
        <v>152</v>
      </c>
      <c r="G14" t="s">
        <v>419</v>
      </c>
      <c r="I14" s="33" t="s">
        <v>219</v>
      </c>
    </row>
    <row r="15" spans="1:9" x14ac:dyDescent="0.3">
      <c r="A15" s="2" t="s">
        <v>264</v>
      </c>
      <c r="B15" t="s">
        <v>264</v>
      </c>
      <c r="D15" s="33" t="s">
        <v>264</v>
      </c>
      <c r="F15" s="30" t="s">
        <v>153</v>
      </c>
      <c r="G15" t="s">
        <v>399</v>
      </c>
      <c r="I15" s="33" t="s">
        <v>220</v>
      </c>
    </row>
    <row r="16" spans="1:9" ht="18" x14ac:dyDescent="0.35">
      <c r="A16" s="43" t="s">
        <v>221</v>
      </c>
      <c r="B16" s="52"/>
      <c r="F16" s="30" t="s">
        <v>156</v>
      </c>
      <c r="G16" t="s">
        <v>165</v>
      </c>
      <c r="I16" s="33" t="s">
        <v>222</v>
      </c>
    </row>
    <row r="17" spans="1:9" x14ac:dyDescent="0.3">
      <c r="F17" s="30" t="s">
        <v>414</v>
      </c>
      <c r="G17" t="s">
        <v>321</v>
      </c>
      <c r="I17" s="33" t="s">
        <v>223</v>
      </c>
    </row>
    <row r="18" spans="1:9" x14ac:dyDescent="0.3">
      <c r="A18" s="30" t="s">
        <v>147</v>
      </c>
      <c r="B18" t="s">
        <v>409</v>
      </c>
      <c r="D18" s="33" t="s">
        <v>195</v>
      </c>
      <c r="F18" s="30" t="s">
        <v>417</v>
      </c>
      <c r="G18" t="s">
        <v>410</v>
      </c>
      <c r="I18" s="33" t="s">
        <v>224</v>
      </c>
    </row>
    <row r="19" spans="1:9" x14ac:dyDescent="0.3">
      <c r="A19" s="30" t="s">
        <v>397</v>
      </c>
      <c r="B19" t="s">
        <v>422</v>
      </c>
      <c r="D19" s="33" t="s">
        <v>225</v>
      </c>
    </row>
    <row r="20" spans="1:9" ht="18" x14ac:dyDescent="0.35">
      <c r="A20" s="30" t="s">
        <v>400</v>
      </c>
      <c r="B20" t="s">
        <v>168</v>
      </c>
      <c r="D20" s="33" t="s">
        <v>226</v>
      </c>
      <c r="F20" s="50" t="s">
        <v>81</v>
      </c>
    </row>
    <row r="22" spans="1:9" ht="18" x14ac:dyDescent="0.35">
      <c r="A22" s="50" t="s">
        <v>82</v>
      </c>
      <c r="B22" s="32"/>
      <c r="C22" s="32"/>
      <c r="D22" s="33"/>
      <c r="F22" s="30" t="s">
        <v>147</v>
      </c>
      <c r="G22" t="s">
        <v>161</v>
      </c>
      <c r="I22" s="33" t="s">
        <v>83</v>
      </c>
    </row>
    <row r="23" spans="1:9" x14ac:dyDescent="0.3">
      <c r="D23" s="33"/>
      <c r="F23" s="30" t="s">
        <v>397</v>
      </c>
      <c r="G23" t="s">
        <v>600</v>
      </c>
      <c r="I23" s="33" t="s">
        <v>84</v>
      </c>
    </row>
    <row r="24" spans="1:9" x14ac:dyDescent="0.3">
      <c r="A24" s="30" t="s">
        <v>147</v>
      </c>
      <c r="B24" t="s">
        <v>425</v>
      </c>
      <c r="D24" s="33" t="s">
        <v>85</v>
      </c>
      <c r="F24" s="30" t="s">
        <v>400</v>
      </c>
      <c r="G24" t="s">
        <v>423</v>
      </c>
      <c r="I24" s="33" t="s">
        <v>86</v>
      </c>
    </row>
    <row r="25" spans="1:9" x14ac:dyDescent="0.3">
      <c r="A25" s="30" t="s">
        <v>397</v>
      </c>
      <c r="B25" t="s">
        <v>427</v>
      </c>
      <c r="D25" s="33" t="s">
        <v>87</v>
      </c>
      <c r="F25" s="30" t="s">
        <v>150</v>
      </c>
      <c r="G25" t="s">
        <v>146</v>
      </c>
      <c r="I25" s="33" t="s">
        <v>88</v>
      </c>
    </row>
    <row r="26" spans="1:9" x14ac:dyDescent="0.3">
      <c r="A26" s="30" t="s">
        <v>400</v>
      </c>
      <c r="B26" t="s">
        <v>314</v>
      </c>
      <c r="D26" s="33" t="s">
        <v>89</v>
      </c>
      <c r="F26" s="30" t="s">
        <v>152</v>
      </c>
      <c r="G26" t="s">
        <v>411</v>
      </c>
      <c r="I26" s="33" t="s">
        <v>90</v>
      </c>
    </row>
    <row r="27" spans="1:9" x14ac:dyDescent="0.3">
      <c r="A27" s="30" t="s">
        <v>150</v>
      </c>
      <c r="B27" t="s">
        <v>308</v>
      </c>
      <c r="D27" s="33" t="s">
        <v>91</v>
      </c>
      <c r="F27" s="30" t="s">
        <v>153</v>
      </c>
      <c r="G27" t="s">
        <v>418</v>
      </c>
      <c r="I27" s="33" t="s">
        <v>92</v>
      </c>
    </row>
    <row r="28" spans="1:9" x14ac:dyDescent="0.3">
      <c r="A28" s="30" t="s">
        <v>152</v>
      </c>
      <c r="B28" t="s">
        <v>315</v>
      </c>
      <c r="D28" s="33" t="s">
        <v>93</v>
      </c>
      <c r="F28" s="30" t="s">
        <v>264</v>
      </c>
      <c r="G28" t="s">
        <v>264</v>
      </c>
      <c r="I28" s="33" t="s">
        <v>264</v>
      </c>
    </row>
    <row r="29" spans="1:9" ht="18" x14ac:dyDescent="0.35">
      <c r="A29" s="30" t="s">
        <v>153</v>
      </c>
      <c r="B29" t="s">
        <v>78</v>
      </c>
      <c r="D29" s="33" t="s">
        <v>94</v>
      </c>
      <c r="F29" s="50" t="s">
        <v>95</v>
      </c>
      <c r="I29" s="33"/>
    </row>
    <row r="30" spans="1:9" x14ac:dyDescent="0.3">
      <c r="A30" s="30" t="s">
        <v>156</v>
      </c>
      <c r="B30" t="s">
        <v>310</v>
      </c>
      <c r="D30" s="33" t="s">
        <v>96</v>
      </c>
      <c r="I30" s="33"/>
    </row>
    <row r="31" spans="1:9" x14ac:dyDescent="0.3">
      <c r="F31" s="30" t="s">
        <v>147</v>
      </c>
      <c r="G31" t="s">
        <v>151</v>
      </c>
      <c r="I31" s="33" t="s">
        <v>97</v>
      </c>
    </row>
    <row r="32" spans="1:9" ht="18" x14ac:dyDescent="0.35">
      <c r="A32" s="50" t="s">
        <v>98</v>
      </c>
      <c r="B32" s="32"/>
      <c r="C32" s="32"/>
      <c r="D32" s="53"/>
      <c r="F32" s="30" t="s">
        <v>397</v>
      </c>
      <c r="G32" t="s">
        <v>158</v>
      </c>
      <c r="I32" s="33" t="s">
        <v>99</v>
      </c>
    </row>
    <row r="33" spans="1:9" x14ac:dyDescent="0.3">
      <c r="D33" s="33"/>
      <c r="F33" s="30" t="s">
        <v>400</v>
      </c>
      <c r="G33" t="s">
        <v>413</v>
      </c>
      <c r="I33" s="33" t="s">
        <v>100</v>
      </c>
    </row>
    <row r="34" spans="1:9" x14ac:dyDescent="0.3">
      <c r="A34" s="30" t="s">
        <v>147</v>
      </c>
      <c r="B34" t="s">
        <v>306</v>
      </c>
      <c r="D34" s="33" t="s">
        <v>101</v>
      </c>
      <c r="F34" s="30" t="s">
        <v>150</v>
      </c>
      <c r="G34" t="s">
        <v>319</v>
      </c>
      <c r="I34" s="33" t="s">
        <v>102</v>
      </c>
    </row>
    <row r="35" spans="1:9" x14ac:dyDescent="0.3">
      <c r="A35" s="30" t="s">
        <v>397</v>
      </c>
      <c r="B35" t="s">
        <v>381</v>
      </c>
      <c r="D35" s="33" t="s">
        <v>103</v>
      </c>
      <c r="F35" s="30" t="s">
        <v>152</v>
      </c>
      <c r="G35" t="s">
        <v>155</v>
      </c>
      <c r="I35" s="33" t="s">
        <v>8</v>
      </c>
    </row>
    <row r="36" spans="1:9" x14ac:dyDescent="0.3">
      <c r="A36" s="30" t="s">
        <v>400</v>
      </c>
      <c r="B36" t="s">
        <v>316</v>
      </c>
      <c r="D36" s="33" t="s">
        <v>104</v>
      </c>
      <c r="F36" s="30" t="s">
        <v>153</v>
      </c>
      <c r="G36" t="s">
        <v>325</v>
      </c>
      <c r="I36" s="33" t="s">
        <v>105</v>
      </c>
    </row>
    <row r="37" spans="1:9" x14ac:dyDescent="0.3">
      <c r="A37" s="30" t="s">
        <v>150</v>
      </c>
      <c r="B37" t="s">
        <v>199</v>
      </c>
      <c r="D37" s="33" t="s">
        <v>106</v>
      </c>
      <c r="F37" s="30" t="s">
        <v>156</v>
      </c>
      <c r="G37" t="s">
        <v>301</v>
      </c>
      <c r="I37" s="33" t="s">
        <v>107</v>
      </c>
    </row>
    <row r="38" spans="1:9" x14ac:dyDescent="0.3">
      <c r="F38" s="30" t="s">
        <v>414</v>
      </c>
      <c r="G38" t="s">
        <v>322</v>
      </c>
      <c r="I38" s="33" t="s">
        <v>108</v>
      </c>
    </row>
    <row r="39" spans="1:9" x14ac:dyDescent="0.3">
      <c r="F39" s="30" t="s">
        <v>417</v>
      </c>
      <c r="G39" t="s">
        <v>347</v>
      </c>
      <c r="I39" s="33" t="s">
        <v>109</v>
      </c>
    </row>
    <row r="40" spans="1:9" x14ac:dyDescent="0.3">
      <c r="A40" s="30" t="s">
        <v>264</v>
      </c>
      <c r="B40" t="s">
        <v>264</v>
      </c>
      <c r="D40" s="33" t="s">
        <v>264</v>
      </c>
      <c r="F40" s="30" t="s">
        <v>157</v>
      </c>
      <c r="G40" t="s">
        <v>305</v>
      </c>
      <c r="I40" s="33" t="s">
        <v>110</v>
      </c>
    </row>
    <row r="41" spans="1:9" x14ac:dyDescent="0.3">
      <c r="F41" s="30" t="s">
        <v>159</v>
      </c>
      <c r="G41" t="s">
        <v>320</v>
      </c>
      <c r="I41" s="33" t="s">
        <v>111</v>
      </c>
    </row>
    <row r="42" spans="1:9" x14ac:dyDescent="0.3">
      <c r="F42" s="30" t="s">
        <v>162</v>
      </c>
      <c r="G42" t="s">
        <v>544</v>
      </c>
      <c r="I42" s="33" t="s">
        <v>112</v>
      </c>
    </row>
    <row r="44" spans="1:9" x14ac:dyDescent="0.3">
      <c r="B44" s="54" t="s">
        <v>113</v>
      </c>
    </row>
    <row r="46" spans="1:9" x14ac:dyDescent="0.3">
      <c r="F46" s="30" t="s">
        <v>264</v>
      </c>
      <c r="G46" t="s">
        <v>264</v>
      </c>
      <c r="I46" s="33" t="s">
        <v>264</v>
      </c>
    </row>
    <row r="48" spans="1:9" x14ac:dyDescent="0.3">
      <c r="A48" s="34" t="s">
        <v>264</v>
      </c>
      <c r="B48" s="32"/>
    </row>
    <row r="49" spans="1:1" x14ac:dyDescent="0.3">
      <c r="A49" s="34" t="s">
        <v>264</v>
      </c>
    </row>
  </sheetData>
  <phoneticPr fontId="10" type="noConversion"/>
  <hyperlinks>
    <hyperlink ref="B6" r:id="rId1" xr:uid="{00000000-0004-0000-0500-000000000000}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workbookViewId="0">
      <selection sqref="A1:XFD1048576"/>
    </sheetView>
  </sheetViews>
  <sheetFormatPr defaultColWidth="11.19921875" defaultRowHeight="15.6" x14ac:dyDescent="0.3"/>
  <cols>
    <col min="1" max="1" width="5.5" customWidth="1"/>
    <col min="3" max="3" width="8.5" customWidth="1"/>
    <col min="4" max="4" width="8.796875" customWidth="1"/>
    <col min="5" max="5" width="5.296875" customWidth="1"/>
    <col min="6" max="6" width="6.5" customWidth="1"/>
    <col min="8" max="8" width="7.796875" customWidth="1"/>
    <col min="9" max="9" width="9.19921875" customWidth="1"/>
  </cols>
  <sheetData>
    <row r="1" spans="1:9" ht="21" x14ac:dyDescent="0.4">
      <c r="A1" s="49" t="s">
        <v>290</v>
      </c>
      <c r="B1" s="32"/>
      <c r="C1" s="32"/>
    </row>
    <row r="2" spans="1:9" x14ac:dyDescent="0.3">
      <c r="A2" s="32"/>
      <c r="B2" s="32"/>
      <c r="C2" s="32"/>
    </row>
    <row r="3" spans="1:9" ht="18" x14ac:dyDescent="0.35">
      <c r="A3" s="50" t="s">
        <v>291</v>
      </c>
      <c r="B3" s="32"/>
      <c r="C3" s="32"/>
    </row>
    <row r="4" spans="1:9" x14ac:dyDescent="0.3">
      <c r="A4" s="32" t="s">
        <v>292</v>
      </c>
      <c r="B4" s="32"/>
      <c r="C4" s="32"/>
    </row>
    <row r="5" spans="1:9" x14ac:dyDescent="0.3">
      <c r="A5" s="32" t="s">
        <v>139</v>
      </c>
      <c r="B5" s="32"/>
      <c r="C5" s="32"/>
      <c r="E5" t="s">
        <v>140</v>
      </c>
    </row>
    <row r="6" spans="1:9" x14ac:dyDescent="0.3">
      <c r="B6" t="s">
        <v>141</v>
      </c>
    </row>
    <row r="7" spans="1:9" ht="18" x14ac:dyDescent="0.35">
      <c r="A7" s="50" t="s">
        <v>487</v>
      </c>
      <c r="F7" s="50" t="s">
        <v>0</v>
      </c>
    </row>
    <row r="8" spans="1:9" x14ac:dyDescent="0.3">
      <c r="I8" s="33"/>
    </row>
    <row r="9" spans="1:9" x14ac:dyDescent="0.3">
      <c r="A9" s="2" t="s">
        <v>147</v>
      </c>
      <c r="B9" t="s">
        <v>327</v>
      </c>
      <c r="D9" s="33" t="s">
        <v>1</v>
      </c>
      <c r="F9" s="30" t="s">
        <v>147</v>
      </c>
      <c r="G9" t="s">
        <v>411</v>
      </c>
      <c r="I9" s="33" t="s">
        <v>2</v>
      </c>
    </row>
    <row r="10" spans="1:9" x14ac:dyDescent="0.3">
      <c r="A10" s="2" t="s">
        <v>234</v>
      </c>
      <c r="B10" t="s">
        <v>154</v>
      </c>
      <c r="D10" s="33" t="s">
        <v>3</v>
      </c>
      <c r="F10" s="30" t="s">
        <v>397</v>
      </c>
      <c r="G10" t="s">
        <v>328</v>
      </c>
      <c r="I10" s="33" t="s">
        <v>4</v>
      </c>
    </row>
    <row r="11" spans="1:9" x14ac:dyDescent="0.3">
      <c r="A11" s="2" t="s">
        <v>400</v>
      </c>
      <c r="B11" t="s">
        <v>326</v>
      </c>
      <c r="D11" s="33" t="s">
        <v>5</v>
      </c>
      <c r="F11" s="30" t="s">
        <v>400</v>
      </c>
      <c r="G11" t="s">
        <v>171</v>
      </c>
      <c r="I11" s="33" t="s">
        <v>6</v>
      </c>
    </row>
    <row r="12" spans="1:9" x14ac:dyDescent="0.3">
      <c r="A12" s="2" t="s">
        <v>150</v>
      </c>
      <c r="B12" t="s">
        <v>323</v>
      </c>
      <c r="D12" s="33" t="s">
        <v>7</v>
      </c>
      <c r="F12" s="30" t="s">
        <v>150</v>
      </c>
      <c r="G12" t="s">
        <v>165</v>
      </c>
      <c r="I12" s="33" t="s">
        <v>8</v>
      </c>
    </row>
    <row r="13" spans="1:9" x14ac:dyDescent="0.3">
      <c r="A13" s="2" t="s">
        <v>152</v>
      </c>
      <c r="B13" t="s">
        <v>9</v>
      </c>
      <c r="D13" s="33" t="s">
        <v>10</v>
      </c>
      <c r="F13" s="30" t="s">
        <v>152</v>
      </c>
      <c r="G13" t="s">
        <v>419</v>
      </c>
      <c r="I13" s="33" t="s">
        <v>11</v>
      </c>
    </row>
    <row r="14" spans="1:9" x14ac:dyDescent="0.3">
      <c r="A14" s="2" t="s">
        <v>153</v>
      </c>
      <c r="B14" t="s">
        <v>401</v>
      </c>
      <c r="D14" s="33" t="s">
        <v>380</v>
      </c>
      <c r="F14" s="30" t="s">
        <v>153</v>
      </c>
      <c r="G14" t="s">
        <v>12</v>
      </c>
      <c r="I14" s="33" t="s">
        <v>13</v>
      </c>
    </row>
    <row r="15" spans="1:9" x14ac:dyDescent="0.3">
      <c r="A15" s="2" t="s">
        <v>156</v>
      </c>
      <c r="B15" t="s">
        <v>503</v>
      </c>
      <c r="D15" s="33" t="s">
        <v>65</v>
      </c>
      <c r="F15" s="30" t="s">
        <v>156</v>
      </c>
      <c r="G15" t="s">
        <v>321</v>
      </c>
      <c r="I15" s="33" t="s">
        <v>14</v>
      </c>
    </row>
    <row r="16" spans="1:9" x14ac:dyDescent="0.3">
      <c r="A16" s="2" t="s">
        <v>414</v>
      </c>
      <c r="B16" t="s">
        <v>412</v>
      </c>
      <c r="D16" s="33" t="s">
        <v>15</v>
      </c>
      <c r="F16" s="30" t="s">
        <v>414</v>
      </c>
      <c r="G16" t="s">
        <v>16</v>
      </c>
      <c r="I16" s="33" t="s">
        <v>17</v>
      </c>
    </row>
    <row r="17" spans="1:9" x14ac:dyDescent="0.3">
      <c r="A17" s="2" t="s">
        <v>417</v>
      </c>
      <c r="B17" t="s">
        <v>507</v>
      </c>
      <c r="D17" s="33" t="s">
        <v>18</v>
      </c>
      <c r="F17" s="30" t="s">
        <v>417</v>
      </c>
      <c r="G17" t="s">
        <v>324</v>
      </c>
      <c r="I17" s="33" t="s">
        <v>509</v>
      </c>
    </row>
    <row r="19" spans="1:9" ht="18" x14ac:dyDescent="0.35">
      <c r="A19" s="43" t="s">
        <v>19</v>
      </c>
      <c r="B19" s="52"/>
      <c r="F19" s="50" t="s">
        <v>20</v>
      </c>
    </row>
    <row r="21" spans="1:9" x14ac:dyDescent="0.3">
      <c r="A21" s="30" t="s">
        <v>147</v>
      </c>
      <c r="B21" t="s">
        <v>311</v>
      </c>
      <c r="D21" s="33" t="s">
        <v>21</v>
      </c>
      <c r="F21" s="30" t="s">
        <v>147</v>
      </c>
      <c r="G21" t="s">
        <v>423</v>
      </c>
      <c r="I21" s="33" t="s">
        <v>22</v>
      </c>
    </row>
    <row r="22" spans="1:9" x14ac:dyDescent="0.3">
      <c r="A22" s="30" t="s">
        <v>397</v>
      </c>
      <c r="B22" t="s">
        <v>409</v>
      </c>
      <c r="D22" s="33" t="s">
        <v>23</v>
      </c>
      <c r="F22" s="30" t="s">
        <v>397</v>
      </c>
      <c r="G22" t="s">
        <v>416</v>
      </c>
      <c r="I22" s="33" t="s">
        <v>24</v>
      </c>
    </row>
    <row r="23" spans="1:9" x14ac:dyDescent="0.3">
      <c r="A23" s="30" t="s">
        <v>400</v>
      </c>
      <c r="B23" t="s">
        <v>422</v>
      </c>
      <c r="D23" s="33" t="s">
        <v>25</v>
      </c>
      <c r="F23" s="30" t="s">
        <v>400</v>
      </c>
      <c r="G23" t="s">
        <v>396</v>
      </c>
      <c r="I23" s="33" t="s">
        <v>26</v>
      </c>
    </row>
    <row r="24" spans="1:9" x14ac:dyDescent="0.3">
      <c r="A24" s="30" t="s">
        <v>150</v>
      </c>
      <c r="B24" t="s">
        <v>27</v>
      </c>
      <c r="D24" s="33" t="s">
        <v>28</v>
      </c>
      <c r="F24" s="30" t="s">
        <v>150</v>
      </c>
      <c r="G24" t="s">
        <v>600</v>
      </c>
      <c r="I24" s="33" t="s">
        <v>29</v>
      </c>
    </row>
    <row r="25" spans="1:9" x14ac:dyDescent="0.3">
      <c r="A25" s="30" t="s">
        <v>152</v>
      </c>
      <c r="B25" t="s">
        <v>168</v>
      </c>
      <c r="D25" s="33" t="s">
        <v>30</v>
      </c>
      <c r="F25" s="30" t="s">
        <v>152</v>
      </c>
      <c r="G25" t="s">
        <v>304</v>
      </c>
      <c r="I25" s="33" t="s">
        <v>31</v>
      </c>
    </row>
    <row r="26" spans="1:9" x14ac:dyDescent="0.3">
      <c r="A26" s="30" t="s">
        <v>153</v>
      </c>
      <c r="B26" t="s">
        <v>598</v>
      </c>
      <c r="D26" s="33" t="s">
        <v>32</v>
      </c>
      <c r="F26" s="30" t="s">
        <v>153</v>
      </c>
      <c r="G26" t="s">
        <v>146</v>
      </c>
      <c r="I26" s="33" t="s">
        <v>33</v>
      </c>
    </row>
    <row r="27" spans="1:9" x14ac:dyDescent="0.3">
      <c r="A27" s="30" t="s">
        <v>156</v>
      </c>
      <c r="B27" t="s">
        <v>34</v>
      </c>
      <c r="D27" s="33" t="s">
        <v>35</v>
      </c>
      <c r="F27" s="30" t="s">
        <v>156</v>
      </c>
      <c r="G27" t="s">
        <v>149</v>
      </c>
      <c r="I27" s="33" t="s">
        <v>36</v>
      </c>
    </row>
    <row r="28" spans="1:9" x14ac:dyDescent="0.3">
      <c r="A28" s="30" t="s">
        <v>414</v>
      </c>
      <c r="B28" t="s">
        <v>312</v>
      </c>
      <c r="D28" s="33" t="s">
        <v>37</v>
      </c>
      <c r="F28" s="30" t="s">
        <v>414</v>
      </c>
      <c r="G28" t="s">
        <v>418</v>
      </c>
      <c r="I28" s="33" t="s">
        <v>38</v>
      </c>
    </row>
    <row r="29" spans="1:9" x14ac:dyDescent="0.3">
      <c r="D29" s="33"/>
      <c r="F29" s="30" t="s">
        <v>417</v>
      </c>
      <c r="G29" t="s">
        <v>293</v>
      </c>
      <c r="I29" s="33" t="s">
        <v>372</v>
      </c>
    </row>
    <row r="30" spans="1:9" ht="18" x14ac:dyDescent="0.35">
      <c r="A30" s="50" t="s">
        <v>176</v>
      </c>
      <c r="B30" s="32"/>
      <c r="C30" s="32"/>
      <c r="D30" s="33"/>
      <c r="F30" s="30" t="s">
        <v>177</v>
      </c>
      <c r="G30" t="s">
        <v>178</v>
      </c>
      <c r="I30" s="33" t="s">
        <v>179</v>
      </c>
    </row>
    <row r="31" spans="1:9" x14ac:dyDescent="0.3">
      <c r="D31" s="33"/>
    </row>
    <row r="32" spans="1:9" ht="18" x14ac:dyDescent="0.35">
      <c r="A32" s="30" t="s">
        <v>147</v>
      </c>
      <c r="B32" t="s">
        <v>425</v>
      </c>
      <c r="D32" s="33" t="s">
        <v>180</v>
      </c>
      <c r="F32" s="50" t="s">
        <v>375</v>
      </c>
      <c r="I32" s="33"/>
    </row>
    <row r="33" spans="1:9" x14ac:dyDescent="0.3">
      <c r="A33" s="30" t="s">
        <v>397</v>
      </c>
      <c r="B33" t="s">
        <v>315</v>
      </c>
      <c r="D33" s="33" t="s">
        <v>181</v>
      </c>
      <c r="I33" s="33"/>
    </row>
    <row r="34" spans="1:9" x14ac:dyDescent="0.3">
      <c r="A34" s="30" t="s">
        <v>400</v>
      </c>
      <c r="B34" t="s">
        <v>427</v>
      </c>
      <c r="D34" s="33" t="s">
        <v>182</v>
      </c>
      <c r="F34" s="30" t="s">
        <v>147</v>
      </c>
      <c r="G34" t="s">
        <v>158</v>
      </c>
      <c r="I34" s="33" t="s">
        <v>183</v>
      </c>
    </row>
    <row r="35" spans="1:9" x14ac:dyDescent="0.3">
      <c r="A35" s="30" t="s">
        <v>150</v>
      </c>
      <c r="B35" t="s">
        <v>75</v>
      </c>
      <c r="D35" s="33" t="s">
        <v>184</v>
      </c>
      <c r="F35" s="30" t="s">
        <v>397</v>
      </c>
      <c r="G35" t="s">
        <v>413</v>
      </c>
      <c r="I35" s="33" t="s">
        <v>185</v>
      </c>
    </row>
    <row r="36" spans="1:9" x14ac:dyDescent="0.3">
      <c r="A36" s="30" t="s">
        <v>152</v>
      </c>
      <c r="B36" t="s">
        <v>308</v>
      </c>
      <c r="D36" s="33" t="s">
        <v>186</v>
      </c>
      <c r="F36" s="30" t="s">
        <v>400</v>
      </c>
      <c r="G36" t="s">
        <v>295</v>
      </c>
      <c r="I36" s="33" t="s">
        <v>187</v>
      </c>
    </row>
    <row r="37" spans="1:9" x14ac:dyDescent="0.3">
      <c r="A37" s="30" t="s">
        <v>153</v>
      </c>
      <c r="B37" t="s">
        <v>267</v>
      </c>
      <c r="D37" s="33" t="s">
        <v>508</v>
      </c>
      <c r="F37" s="30" t="s">
        <v>150</v>
      </c>
      <c r="G37" t="s">
        <v>349</v>
      </c>
      <c r="I37" s="33" t="s">
        <v>188</v>
      </c>
    </row>
    <row r="38" spans="1:9" x14ac:dyDescent="0.3">
      <c r="A38" s="30" t="s">
        <v>156</v>
      </c>
      <c r="B38" t="s">
        <v>310</v>
      </c>
      <c r="D38" s="33" t="s">
        <v>350</v>
      </c>
      <c r="F38" s="30" t="s">
        <v>152</v>
      </c>
      <c r="G38" t="s">
        <v>325</v>
      </c>
      <c r="I38" s="33" t="s">
        <v>189</v>
      </c>
    </row>
    <row r="39" spans="1:9" x14ac:dyDescent="0.3">
      <c r="A39" s="30" t="s">
        <v>414</v>
      </c>
      <c r="B39" t="s">
        <v>148</v>
      </c>
      <c r="D39" s="33" t="s">
        <v>510</v>
      </c>
      <c r="F39" s="30" t="s">
        <v>153</v>
      </c>
      <c r="G39" t="s">
        <v>151</v>
      </c>
      <c r="I39" s="33" t="s">
        <v>190</v>
      </c>
    </row>
    <row r="40" spans="1:9" x14ac:dyDescent="0.3">
      <c r="F40" s="30" t="s">
        <v>156</v>
      </c>
      <c r="G40" t="s">
        <v>155</v>
      </c>
      <c r="I40" s="33" t="s">
        <v>191</v>
      </c>
    </row>
    <row r="41" spans="1:9" ht="18" x14ac:dyDescent="0.35">
      <c r="A41" s="50" t="s">
        <v>192</v>
      </c>
      <c r="B41" s="32"/>
      <c r="C41" s="32"/>
      <c r="D41" s="53"/>
      <c r="F41" s="30" t="s">
        <v>414</v>
      </c>
      <c r="G41" t="s">
        <v>319</v>
      </c>
      <c r="I41" s="33" t="s">
        <v>193</v>
      </c>
    </row>
    <row r="42" spans="1:9" x14ac:dyDescent="0.3">
      <c r="D42" s="33"/>
      <c r="F42" s="30" t="s">
        <v>417</v>
      </c>
      <c r="G42" t="s">
        <v>347</v>
      </c>
      <c r="I42" s="33" t="s">
        <v>194</v>
      </c>
    </row>
    <row r="43" spans="1:9" x14ac:dyDescent="0.3">
      <c r="A43" s="30" t="s">
        <v>147</v>
      </c>
      <c r="B43" t="s">
        <v>306</v>
      </c>
      <c r="D43" s="33" t="s">
        <v>195</v>
      </c>
      <c r="F43" s="30" t="s">
        <v>157</v>
      </c>
      <c r="G43" t="s">
        <v>322</v>
      </c>
      <c r="I43" s="33" t="s">
        <v>297</v>
      </c>
    </row>
    <row r="44" spans="1:9" x14ac:dyDescent="0.3">
      <c r="A44" s="30" t="s">
        <v>397</v>
      </c>
      <c r="B44" t="s">
        <v>381</v>
      </c>
      <c r="D44" s="33" t="s">
        <v>196</v>
      </c>
      <c r="F44" s="30" t="s">
        <v>159</v>
      </c>
      <c r="G44" t="s">
        <v>296</v>
      </c>
      <c r="I44" s="33" t="s">
        <v>197</v>
      </c>
    </row>
    <row r="45" spans="1:9" x14ac:dyDescent="0.3">
      <c r="A45" s="30" t="s">
        <v>400</v>
      </c>
      <c r="B45" t="s">
        <v>316</v>
      </c>
      <c r="D45" s="33" t="s">
        <v>198</v>
      </c>
      <c r="F45" s="30" t="s">
        <v>162</v>
      </c>
      <c r="G45" t="s">
        <v>301</v>
      </c>
      <c r="I45" s="33" t="s">
        <v>350</v>
      </c>
    </row>
    <row r="46" spans="1:9" x14ac:dyDescent="0.3">
      <c r="A46" s="30" t="s">
        <v>150</v>
      </c>
      <c r="B46" t="s">
        <v>199</v>
      </c>
      <c r="D46" s="33" t="s">
        <v>200</v>
      </c>
      <c r="F46" s="30" t="s">
        <v>309</v>
      </c>
      <c r="G46" t="s">
        <v>544</v>
      </c>
      <c r="I46" s="33" t="s">
        <v>201</v>
      </c>
    </row>
    <row r="48" spans="1:9" x14ac:dyDescent="0.3">
      <c r="A48" s="34" t="s">
        <v>202</v>
      </c>
      <c r="B48" s="32"/>
    </row>
    <row r="49" spans="1:1" x14ac:dyDescent="0.3">
      <c r="A49" s="34" t="s">
        <v>203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workbookViewId="0">
      <selection sqref="A1:XFD1048576"/>
    </sheetView>
  </sheetViews>
  <sheetFormatPr defaultColWidth="11.19921875" defaultRowHeight="15.6" x14ac:dyDescent="0.3"/>
  <cols>
    <col min="1" max="1" width="4.296875" customWidth="1"/>
    <col min="4" max="4" width="8" customWidth="1"/>
    <col min="5" max="5" width="6.296875" customWidth="1"/>
    <col min="6" max="6" width="4.19921875" customWidth="1"/>
    <col min="9" max="9" width="8.796875" customWidth="1"/>
  </cols>
  <sheetData>
    <row r="1" spans="1:9" ht="21" x14ac:dyDescent="0.4">
      <c r="A1" s="49" t="s">
        <v>317</v>
      </c>
      <c r="B1" s="32"/>
      <c r="C1" s="32"/>
    </row>
    <row r="2" spans="1:9" x14ac:dyDescent="0.3">
      <c r="A2" s="32"/>
      <c r="B2" s="32"/>
      <c r="C2" s="32"/>
    </row>
    <row r="3" spans="1:9" ht="18" x14ac:dyDescent="0.35">
      <c r="A3" s="50" t="s">
        <v>227</v>
      </c>
      <c r="B3" s="32"/>
      <c r="C3" s="32"/>
    </row>
    <row r="4" spans="1:9" x14ac:dyDescent="0.3">
      <c r="A4" s="32" t="s">
        <v>228</v>
      </c>
      <c r="B4" s="32"/>
      <c r="C4" s="32"/>
    </row>
    <row r="5" spans="1:9" x14ac:dyDescent="0.3">
      <c r="A5" s="32" t="s">
        <v>229</v>
      </c>
      <c r="B5" s="32"/>
      <c r="C5" s="32"/>
    </row>
    <row r="6" spans="1:9" x14ac:dyDescent="0.3">
      <c r="A6" s="32"/>
      <c r="B6" s="32"/>
      <c r="C6" s="32"/>
    </row>
    <row r="7" spans="1:9" ht="18" x14ac:dyDescent="0.35">
      <c r="A7" s="50" t="s">
        <v>230</v>
      </c>
      <c r="F7" s="50" t="s">
        <v>231</v>
      </c>
    </row>
    <row r="8" spans="1:9" x14ac:dyDescent="0.3">
      <c r="I8" s="33"/>
    </row>
    <row r="9" spans="1:9" x14ac:dyDescent="0.3">
      <c r="A9" s="51" t="s">
        <v>147</v>
      </c>
      <c r="B9" t="s">
        <v>154</v>
      </c>
      <c r="D9" s="33" t="s">
        <v>232</v>
      </c>
      <c r="F9" s="30" t="s">
        <v>147</v>
      </c>
      <c r="G9" t="s">
        <v>402</v>
      </c>
      <c r="I9" s="33" t="s">
        <v>233</v>
      </c>
    </row>
    <row r="10" spans="1:9" x14ac:dyDescent="0.3">
      <c r="A10" s="51" t="s">
        <v>234</v>
      </c>
      <c r="B10" t="s">
        <v>235</v>
      </c>
      <c r="D10" s="33" t="s">
        <v>166</v>
      </c>
      <c r="F10" s="30" t="s">
        <v>397</v>
      </c>
      <c r="G10" t="s">
        <v>299</v>
      </c>
      <c r="I10" s="33" t="s">
        <v>236</v>
      </c>
    </row>
    <row r="11" spans="1:9" x14ac:dyDescent="0.3">
      <c r="A11" s="51" t="s">
        <v>400</v>
      </c>
      <c r="B11" t="s">
        <v>327</v>
      </c>
      <c r="D11" s="33" t="s">
        <v>237</v>
      </c>
      <c r="F11" s="30" t="s">
        <v>400</v>
      </c>
      <c r="G11" t="s">
        <v>411</v>
      </c>
      <c r="I11" s="33" t="s">
        <v>40</v>
      </c>
    </row>
    <row r="12" spans="1:9" x14ac:dyDescent="0.3">
      <c r="A12" s="51" t="s">
        <v>150</v>
      </c>
      <c r="B12" t="s">
        <v>323</v>
      </c>
      <c r="D12" s="33" t="s">
        <v>41</v>
      </c>
      <c r="F12" s="30" t="s">
        <v>150</v>
      </c>
      <c r="G12" t="s">
        <v>419</v>
      </c>
      <c r="I12" s="33" t="s">
        <v>42</v>
      </c>
    </row>
    <row r="13" spans="1:9" x14ac:dyDescent="0.3">
      <c r="A13" s="51" t="s">
        <v>152</v>
      </c>
      <c r="B13" t="s">
        <v>43</v>
      </c>
      <c r="D13" s="33" t="s">
        <v>44</v>
      </c>
      <c r="F13" s="30" t="s">
        <v>152</v>
      </c>
      <c r="G13" t="s">
        <v>45</v>
      </c>
      <c r="I13" s="33" t="s">
        <v>46</v>
      </c>
    </row>
    <row r="14" spans="1:9" x14ac:dyDescent="0.3">
      <c r="A14" s="30" t="s">
        <v>153</v>
      </c>
      <c r="B14" t="s">
        <v>47</v>
      </c>
      <c r="D14" s="33" t="s">
        <v>48</v>
      </c>
      <c r="F14" s="30" t="s">
        <v>153</v>
      </c>
      <c r="G14" t="s">
        <v>321</v>
      </c>
      <c r="I14" s="33" t="s">
        <v>49</v>
      </c>
    </row>
    <row r="15" spans="1:9" x14ac:dyDescent="0.3">
      <c r="A15" s="51" t="s">
        <v>156</v>
      </c>
      <c r="B15" t="s">
        <v>503</v>
      </c>
      <c r="D15" s="33" t="s">
        <v>50</v>
      </c>
      <c r="F15" s="30" t="s">
        <v>156</v>
      </c>
      <c r="G15" t="s">
        <v>165</v>
      </c>
      <c r="I15" s="33" t="s">
        <v>51</v>
      </c>
    </row>
    <row r="16" spans="1:9" x14ac:dyDescent="0.3">
      <c r="A16" s="51" t="s">
        <v>414</v>
      </c>
      <c r="B16" t="s">
        <v>401</v>
      </c>
      <c r="D16" s="33" t="s">
        <v>52</v>
      </c>
    </row>
    <row r="17" spans="1:9" ht="18" x14ac:dyDescent="0.35">
      <c r="F17" s="50" t="s">
        <v>53</v>
      </c>
    </row>
    <row r="18" spans="1:9" ht="18" x14ac:dyDescent="0.35">
      <c r="A18" s="43" t="s">
        <v>54</v>
      </c>
      <c r="B18" s="52"/>
    </row>
    <row r="19" spans="1:9" x14ac:dyDescent="0.3">
      <c r="F19" s="30" t="s">
        <v>147</v>
      </c>
      <c r="G19" t="s">
        <v>416</v>
      </c>
      <c r="I19" s="33" t="s">
        <v>55</v>
      </c>
    </row>
    <row r="20" spans="1:9" x14ac:dyDescent="0.3">
      <c r="A20" s="30" t="s">
        <v>147</v>
      </c>
      <c r="B20" t="s">
        <v>409</v>
      </c>
      <c r="D20" s="33" t="s">
        <v>56</v>
      </c>
      <c r="F20" s="30" t="s">
        <v>397</v>
      </c>
      <c r="G20" t="s">
        <v>161</v>
      </c>
      <c r="I20" s="33" t="s">
        <v>57</v>
      </c>
    </row>
    <row r="21" spans="1:9" x14ac:dyDescent="0.3">
      <c r="A21" s="30" t="s">
        <v>397</v>
      </c>
      <c r="B21" t="s">
        <v>311</v>
      </c>
      <c r="D21" s="33" t="s">
        <v>58</v>
      </c>
      <c r="F21" s="30" t="s">
        <v>400</v>
      </c>
      <c r="G21" t="s">
        <v>600</v>
      </c>
      <c r="I21" s="33" t="s">
        <v>59</v>
      </c>
    </row>
    <row r="22" spans="1:9" x14ac:dyDescent="0.3">
      <c r="A22" s="30" t="s">
        <v>400</v>
      </c>
      <c r="B22" t="s">
        <v>164</v>
      </c>
      <c r="D22" s="33" t="s">
        <v>60</v>
      </c>
      <c r="F22" s="30" t="s">
        <v>150</v>
      </c>
      <c r="G22" t="s">
        <v>423</v>
      </c>
      <c r="I22" s="33" t="s">
        <v>61</v>
      </c>
    </row>
    <row r="23" spans="1:9" x14ac:dyDescent="0.3">
      <c r="A23" s="30" t="s">
        <v>150</v>
      </c>
      <c r="B23" t="s">
        <v>313</v>
      </c>
      <c r="D23" s="33" t="s">
        <v>62</v>
      </c>
      <c r="F23" s="30">
        <v>5</v>
      </c>
      <c r="G23" t="s">
        <v>146</v>
      </c>
      <c r="I23" s="33" t="s">
        <v>63</v>
      </c>
    </row>
    <row r="24" spans="1:9" x14ac:dyDescent="0.3">
      <c r="A24" s="30" t="s">
        <v>152</v>
      </c>
      <c r="B24" t="s">
        <v>422</v>
      </c>
      <c r="D24" s="33" t="s">
        <v>64</v>
      </c>
      <c r="F24" s="30" t="s">
        <v>153</v>
      </c>
      <c r="G24" t="s">
        <v>418</v>
      </c>
      <c r="I24" s="33" t="s">
        <v>350</v>
      </c>
    </row>
    <row r="25" spans="1:9" x14ac:dyDescent="0.3">
      <c r="A25" s="30" t="s">
        <v>153</v>
      </c>
      <c r="B25" t="s">
        <v>315</v>
      </c>
      <c r="D25" s="33" t="s">
        <v>65</v>
      </c>
    </row>
    <row r="26" spans="1:9" ht="18" x14ac:dyDescent="0.35">
      <c r="A26" s="30" t="s">
        <v>156</v>
      </c>
      <c r="B26" t="s">
        <v>168</v>
      </c>
      <c r="D26" s="33" t="s">
        <v>66</v>
      </c>
      <c r="F26" s="50" t="s">
        <v>67</v>
      </c>
      <c r="I26" s="33"/>
    </row>
    <row r="27" spans="1:9" x14ac:dyDescent="0.3">
      <c r="A27" s="30" t="s">
        <v>414</v>
      </c>
      <c r="B27" t="s">
        <v>598</v>
      </c>
      <c r="D27" s="33" t="s">
        <v>68</v>
      </c>
      <c r="I27" s="33"/>
    </row>
    <row r="28" spans="1:9" x14ac:dyDescent="0.3">
      <c r="D28" s="33"/>
      <c r="F28" s="30" t="s">
        <v>147</v>
      </c>
      <c r="G28" t="s">
        <v>151</v>
      </c>
      <c r="I28" s="33" t="s">
        <v>69</v>
      </c>
    </row>
    <row r="29" spans="1:9" ht="18" x14ac:dyDescent="0.35">
      <c r="A29" s="50" t="s">
        <v>70</v>
      </c>
      <c r="B29" s="32"/>
      <c r="C29" s="32"/>
      <c r="D29" s="33"/>
      <c r="F29" s="30" t="s">
        <v>397</v>
      </c>
      <c r="G29" t="s">
        <v>413</v>
      </c>
      <c r="I29" s="33" t="s">
        <v>71</v>
      </c>
    </row>
    <row r="30" spans="1:9" x14ac:dyDescent="0.3">
      <c r="D30" s="33"/>
      <c r="F30" s="30" t="s">
        <v>400</v>
      </c>
      <c r="G30" t="s">
        <v>158</v>
      </c>
      <c r="I30" s="33" t="s">
        <v>72</v>
      </c>
    </row>
    <row r="31" spans="1:9" x14ac:dyDescent="0.3">
      <c r="A31" s="30" t="s">
        <v>147</v>
      </c>
      <c r="B31" t="s">
        <v>425</v>
      </c>
      <c r="D31" s="33" t="s">
        <v>73</v>
      </c>
      <c r="F31" s="30" t="s">
        <v>150</v>
      </c>
      <c r="G31" t="s">
        <v>295</v>
      </c>
      <c r="I31" s="33" t="s">
        <v>74</v>
      </c>
    </row>
    <row r="32" spans="1:9" x14ac:dyDescent="0.3">
      <c r="A32" s="30" t="s">
        <v>397</v>
      </c>
      <c r="B32" t="s">
        <v>75</v>
      </c>
      <c r="D32" s="33" t="s">
        <v>76</v>
      </c>
      <c r="F32" s="30" t="s">
        <v>152</v>
      </c>
      <c r="G32" t="s">
        <v>347</v>
      </c>
      <c r="I32" s="33" t="s">
        <v>77</v>
      </c>
    </row>
    <row r="33" spans="1:9" x14ac:dyDescent="0.3">
      <c r="A33" s="30" t="s">
        <v>400</v>
      </c>
      <c r="B33" t="s">
        <v>78</v>
      </c>
      <c r="D33" s="33" t="s">
        <v>79</v>
      </c>
      <c r="F33" s="30" t="s">
        <v>153</v>
      </c>
      <c r="G33" t="s">
        <v>155</v>
      </c>
      <c r="I33" s="33" t="s">
        <v>80</v>
      </c>
    </row>
    <row r="34" spans="1:9" x14ac:dyDescent="0.3">
      <c r="A34" s="30" t="s">
        <v>150</v>
      </c>
      <c r="B34" t="s">
        <v>267</v>
      </c>
      <c r="D34" s="33" t="s">
        <v>268</v>
      </c>
      <c r="F34" s="30" t="s">
        <v>156</v>
      </c>
      <c r="G34" t="s">
        <v>319</v>
      </c>
      <c r="I34" s="33" t="s">
        <v>269</v>
      </c>
    </row>
    <row r="35" spans="1:9" x14ac:dyDescent="0.3">
      <c r="A35" s="30" t="s">
        <v>152</v>
      </c>
      <c r="B35" t="s">
        <v>308</v>
      </c>
      <c r="D35" s="33" t="s">
        <v>270</v>
      </c>
      <c r="F35" s="30">
        <v>8</v>
      </c>
      <c r="G35" t="s">
        <v>301</v>
      </c>
      <c r="I35" s="33" t="s">
        <v>271</v>
      </c>
    </row>
    <row r="36" spans="1:9" x14ac:dyDescent="0.3">
      <c r="A36" s="30" t="s">
        <v>153</v>
      </c>
      <c r="B36" t="s">
        <v>381</v>
      </c>
      <c r="D36" s="33" t="s">
        <v>272</v>
      </c>
      <c r="F36" s="30" t="s">
        <v>417</v>
      </c>
      <c r="G36" t="s">
        <v>349</v>
      </c>
      <c r="I36" s="33" t="s">
        <v>273</v>
      </c>
    </row>
    <row r="37" spans="1:9" x14ac:dyDescent="0.3">
      <c r="A37" s="30" t="s">
        <v>156</v>
      </c>
      <c r="B37" t="s">
        <v>274</v>
      </c>
      <c r="D37" s="33" t="s">
        <v>275</v>
      </c>
      <c r="F37" s="30">
        <v>10</v>
      </c>
      <c r="G37" t="s">
        <v>276</v>
      </c>
      <c r="I37" s="33" t="s">
        <v>277</v>
      </c>
    </row>
    <row r="38" spans="1:9" x14ac:dyDescent="0.3">
      <c r="D38" s="33"/>
    </row>
    <row r="39" spans="1:9" ht="18" x14ac:dyDescent="0.35">
      <c r="A39" s="50" t="s">
        <v>278</v>
      </c>
      <c r="B39" s="32"/>
      <c r="C39" s="32"/>
      <c r="D39" s="53"/>
    </row>
    <row r="40" spans="1:9" x14ac:dyDescent="0.3">
      <c r="D40" s="33"/>
    </row>
    <row r="41" spans="1:9" x14ac:dyDescent="0.3">
      <c r="A41" s="30" t="s">
        <v>147</v>
      </c>
      <c r="B41" t="s">
        <v>279</v>
      </c>
      <c r="D41" s="33" t="s">
        <v>280</v>
      </c>
    </row>
    <row r="42" spans="1:9" x14ac:dyDescent="0.3">
      <c r="A42" s="30" t="s">
        <v>397</v>
      </c>
      <c r="B42" t="s">
        <v>281</v>
      </c>
      <c r="D42" s="33" t="s">
        <v>282</v>
      </c>
    </row>
    <row r="43" spans="1:9" x14ac:dyDescent="0.3">
      <c r="A43" s="30">
        <v>3</v>
      </c>
      <c r="B43" t="s">
        <v>283</v>
      </c>
      <c r="D43" s="33" t="s">
        <v>284</v>
      </c>
    </row>
    <row r="44" spans="1:9" x14ac:dyDescent="0.3">
      <c r="A44" s="30" t="s">
        <v>150</v>
      </c>
      <c r="B44" t="s">
        <v>316</v>
      </c>
      <c r="D44" s="33" t="s">
        <v>285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'2017'!resultat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2023-09-17T07:41:42Z</dcterms:modified>
</cp:coreProperties>
</file>