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sqvarnagroup-my.sharepoint.com/personal/daniel_hanngren_husqvarnagroup_com/Documents/Private/00_DHanngren/MPokalen/GRENRESULTAT/"/>
    </mc:Choice>
  </mc:AlternateContent>
  <xr:revisionPtr revIDLastSave="55" documentId="11_A5BA3E4D6571EF2BAC732624AF27697217320ABC" xr6:coauthVersionLast="47" xr6:coauthVersionMax="47" xr10:uidLastSave="{C6EE94D8-0910-4C38-90F2-2E9D11AAD409}"/>
  <bookViews>
    <workbookView xWindow="-108" yWindow="-108" windowWidth="23256" windowHeight="12576" tabRatio="731" xr2:uid="{00000000-000D-0000-FFFF-FFFF00000000}"/>
  </bookViews>
  <sheets>
    <sheet name="GRENSEGRARE" sheetId="10" r:id="rId1"/>
    <sheet name="2024" sheetId="15" r:id="rId2"/>
    <sheet name="2023" sheetId="14" r:id="rId3"/>
    <sheet name="2022" sheetId="13" r:id="rId4"/>
    <sheet name="2019" sheetId="6" r:id="rId5"/>
    <sheet name="2018" sheetId="1" r:id="rId6"/>
    <sheet name="2017" sheetId="2" r:id="rId7"/>
    <sheet name="2016" sheetId="3" r:id="rId8"/>
    <sheet name="2015" sheetId="12" r:id="rId9"/>
    <sheet name="2014" sheetId="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0" l="1"/>
  <c r="H10" i="10"/>
  <c r="H9" i="10" s="1"/>
  <c r="H8" i="10" s="1"/>
  <c r="H7" i="10" s="1"/>
  <c r="H6" i="10" s="1"/>
  <c r="A10" i="10"/>
  <c r="A9" i="10" s="1"/>
  <c r="A8" i="10" s="1"/>
  <c r="A7" i="10" s="1"/>
  <c r="A6" i="10" s="1"/>
  <c r="H1" i="10"/>
  <c r="A18" i="10"/>
  <c r="A19" i="10" s="1"/>
  <c r="A20" i="10" s="1"/>
  <c r="A21" i="10" s="1"/>
  <c r="A22" i="10" s="1"/>
  <c r="A23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H18" i="10"/>
  <c r="H19" i="10" s="1"/>
  <c r="H20" i="10" s="1"/>
  <c r="H21" i="10" s="1"/>
  <c r="H22" i="10" s="1"/>
  <c r="H23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5" i="10" s="1"/>
</calcChain>
</file>

<file path=xl/sharedStrings.xml><?xml version="1.0" encoding="utf-8"?>
<sst xmlns="http://schemas.openxmlformats.org/spreadsheetml/2006/main" count="637" uniqueCount="259">
  <si>
    <t>Britta Eriksén</t>
  </si>
  <si>
    <t xml:space="preserve">6. </t>
  </si>
  <si>
    <t xml:space="preserve">Ladies Veteraner 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</si>
  <si>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</si>
  <si>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</si>
  <si>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</si>
  <si>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</si>
  <si>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</si>
  <si>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</si>
  <si>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</si>
  <si>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</si>
  <si>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Ladies Äldre Veteraner </t>
  </si>
  <si>
    <t xml:space="preserve"> 9.</t>
  </si>
  <si>
    <t>Gördis Nilsson</t>
  </si>
  <si>
    <t>Nen Eklund</t>
  </si>
  <si>
    <t>Wiveca Luthander</t>
  </si>
  <si>
    <t>Marianne Gustavsson</t>
    <phoneticPr fontId="10" type="noConversion"/>
  </si>
  <si>
    <t>Anna Raapp</t>
    <phoneticPr fontId="10" type="noConversion"/>
  </si>
  <si>
    <t>Britta Eriksen</t>
    <phoneticPr fontId="10" type="noConversion"/>
  </si>
  <si>
    <t>Daniel Hanngren</t>
    <phoneticPr fontId="10" type="noConversion"/>
  </si>
  <si>
    <t>Rolf Söderbäck</t>
    <phoneticPr fontId="10" type="noConversion"/>
  </si>
  <si>
    <t>Daniel Hanngren</t>
    <phoneticPr fontId="10" type="noConversion"/>
  </si>
  <si>
    <t>Magnus Loveman</t>
    <phoneticPr fontId="10" type="noConversion"/>
  </si>
  <si>
    <t>Rolf Söderbäck</t>
    <phoneticPr fontId="10" type="noConversion"/>
  </si>
  <si>
    <t>Eugen Rönnqvist</t>
    <phoneticPr fontId="10" type="noConversion"/>
  </si>
  <si>
    <t>Daniel Hanngren</t>
    <phoneticPr fontId="10" type="noConversion"/>
  </si>
  <si>
    <t>Johan Zethrin</t>
    <phoneticPr fontId="10" type="noConversion"/>
  </si>
  <si>
    <t>Rolf Söderbäck</t>
    <phoneticPr fontId="10" type="noConversion"/>
  </si>
  <si>
    <t>Johan Zethtrin</t>
    <phoneticPr fontId="10" type="noConversion"/>
  </si>
  <si>
    <t>Ove Gustavsson</t>
    <phoneticPr fontId="10" type="noConversion"/>
  </si>
  <si>
    <t>Bo Rosenholm</t>
    <phoneticPr fontId="10" type="noConversion"/>
  </si>
  <si>
    <t>Daniel Hanngren</t>
    <phoneticPr fontId="10" type="noConversion"/>
  </si>
  <si>
    <t>Martin Engelbrecht</t>
    <phoneticPr fontId="10" type="noConversion"/>
  </si>
  <si>
    <t>Magnus Loveman</t>
    <phoneticPr fontId="10" type="noConversion"/>
  </si>
  <si>
    <t>Roland Lycksell</t>
    <phoneticPr fontId="10" type="noConversion"/>
  </si>
  <si>
    <t>Bo Rosenholm</t>
    <phoneticPr fontId="10" type="noConversion"/>
  </si>
  <si>
    <t>Annica Sandström</t>
    <phoneticPr fontId="10" type="noConversion"/>
  </si>
  <si>
    <t>Gerda Woxen</t>
    <phoneticPr fontId="10" type="noConversion"/>
  </si>
  <si>
    <t>Anna Gunnarsson</t>
    <phoneticPr fontId="10" type="noConversion"/>
  </si>
  <si>
    <t>Eva Forsbom</t>
    <phoneticPr fontId="10" type="noConversion"/>
  </si>
  <si>
    <t>Gerda Woxen</t>
    <phoneticPr fontId="10" type="noConversion"/>
  </si>
  <si>
    <t>Anna Lamm</t>
    <phoneticPr fontId="10" type="noConversion"/>
  </si>
  <si>
    <t>Lena Larsson</t>
    <phoneticPr fontId="10" type="noConversion"/>
  </si>
  <si>
    <t>Eva Rustner-Eklann</t>
    <phoneticPr fontId="10" type="noConversion"/>
  </si>
  <si>
    <t>Margareta Aspen</t>
    <phoneticPr fontId="10" type="noConversion"/>
  </si>
  <si>
    <t>Anna-Stina Lindbo</t>
    <phoneticPr fontId="10" type="noConversion"/>
  </si>
  <si>
    <t>Annica Sandström</t>
    <phoneticPr fontId="10" type="noConversion"/>
  </si>
  <si>
    <t>Lisa Fredricks</t>
    <phoneticPr fontId="10" type="noConversion"/>
  </si>
  <si>
    <t>Anna-Stina Lindbo</t>
    <phoneticPr fontId="10" type="noConversion"/>
  </si>
  <si>
    <t>Motionspokalen 2019</t>
  </si>
  <si>
    <t>Resultat Badminton 2019</t>
  </si>
  <si>
    <t>9 resp  10 november 2019</t>
  </si>
  <si>
    <t>Plats: Käppala Skola</t>
  </si>
  <si>
    <t>Antal deltagare 43  (44), varav  15 Ladies (20) och 28 Gubbar (24)</t>
    <phoneticPr fontId="10" type="noConversion"/>
  </si>
  <si>
    <t xml:space="preserve">Totalt antal spelade macher: </t>
  </si>
  <si>
    <t xml:space="preserve">Ladies: </t>
  </si>
  <si>
    <t>Gubbar:  57  Totalt: 80 st</t>
  </si>
  <si>
    <t>Yngre Ladies</t>
  </si>
  <si>
    <t xml:space="preserve"> </t>
  </si>
  <si>
    <t xml:space="preserve">Michael Broquist </t>
    <phoneticPr fontId="10" type="noConversion"/>
  </si>
  <si>
    <t xml:space="preserve">  </t>
  </si>
  <si>
    <t>Äldre Ladies</t>
  </si>
  <si>
    <t>Eva Forbom</t>
  </si>
  <si>
    <t>Ove Gustavsson (skadad)</t>
  </si>
  <si>
    <t>Kerstin Torstensson</t>
  </si>
  <si>
    <t>Gerda Woxen</t>
    <phoneticPr fontId="10" type="noConversion"/>
  </si>
  <si>
    <t>Motionspokalen 2018</t>
  </si>
  <si>
    <t>Resultat Badminton</t>
  </si>
  <si>
    <t>10 resp  11 november 2018</t>
  </si>
  <si>
    <t>Antal deltagare 44  (37), varav  20 Ladies (33) och 24 Gubbar (21)</t>
  </si>
  <si>
    <t>Anna Gunnarsson</t>
  </si>
  <si>
    <t xml:space="preserve">Michael Broqvist </t>
  </si>
  <si>
    <t>Nina Karlsson</t>
  </si>
  <si>
    <t>Anita Brakovska (skadad)</t>
  </si>
  <si>
    <t>Margareta Anderberg</t>
  </si>
  <si>
    <t>Ingvat Lindqvist</t>
  </si>
  <si>
    <t>Motionspokalen 2017</t>
  </si>
  <si>
    <t>11 resp  12 november 2017</t>
  </si>
  <si>
    <t>Antal deltagare 37  (44), varav  16 Ladies (33) och 21 Gubbar (23)</t>
  </si>
  <si>
    <t>Charlotta Ridderstråle</t>
  </si>
  <si>
    <t>Michael Broqvist (skadad)</t>
  </si>
  <si>
    <t>Anna-Stina Lindbo</t>
    <phoneticPr fontId="10" type="noConversion"/>
  </si>
  <si>
    <t>Motionspokalen 2016</t>
  </si>
  <si>
    <t>12 resp  13 november 2016</t>
  </si>
  <si>
    <t>Antal deltagare 44 (59), varav 21 Ladies (33) och 23 Gubbar (26)</t>
  </si>
  <si>
    <t>Rudi Dahlin</t>
  </si>
  <si>
    <t>Eva Lindblad</t>
  </si>
  <si>
    <t>BADMINTON - GRENSEGRARE</t>
    <phoneticPr fontId="10" type="noConversion"/>
  </si>
  <si>
    <t>Ove Gustavsson</t>
  </si>
  <si>
    <t>Juri Belevich</t>
  </si>
  <si>
    <t>Marianne Gustavsson</t>
  </si>
  <si>
    <t>Anders Sjöstedt</t>
  </si>
  <si>
    <t>Arne Landström</t>
  </si>
  <si>
    <t>Lennart Centerlind</t>
  </si>
  <si>
    <t>Ingvar Lindqvist</t>
  </si>
  <si>
    <t>Margareta Aspén</t>
  </si>
  <si>
    <t>Eva Lindblad Holst</t>
  </si>
  <si>
    <t>Eva Forsbom</t>
  </si>
  <si>
    <t>Mats Frykhammar</t>
  </si>
  <si>
    <t>Ulf Qvarnström</t>
  </si>
  <si>
    <t>Gerda Woxén</t>
  </si>
  <si>
    <t>Tor von Sydow</t>
  </si>
  <si>
    <t>Anna Lamm</t>
  </si>
  <si>
    <t>Kerstin Westling</t>
  </si>
  <si>
    <t>Yvonne Trotzig</t>
  </si>
  <si>
    <t>Barbro Klintmark</t>
  </si>
  <si>
    <t>Gunilla Stålfelt</t>
  </si>
  <si>
    <t>Christina Patricks</t>
  </si>
  <si>
    <t>Gubbar Äldre Veteraner</t>
  </si>
  <si>
    <t>1.</t>
  </si>
  <si>
    <t>Solveig Hållberg</t>
  </si>
  <si>
    <t>Rolf Söderbäck</t>
  </si>
  <si>
    <t>4.</t>
  </si>
  <si>
    <t>Hans Grundell</t>
  </si>
  <si>
    <t>5.</t>
  </si>
  <si>
    <t>6.</t>
  </si>
  <si>
    <t>Anna-Karin Dahlstedt</t>
  </si>
  <si>
    <t>Bo Rosenholm</t>
  </si>
  <si>
    <t>7.</t>
  </si>
  <si>
    <t>Lasse Dahlstedt</t>
  </si>
  <si>
    <t>10.</t>
  </si>
  <si>
    <t>11.</t>
  </si>
  <si>
    <t>Tore Baars</t>
  </si>
  <si>
    <t>Roland Lycksell</t>
  </si>
  <si>
    <t>K-G Jansson</t>
  </si>
  <si>
    <t>Gunilla Sellberg</t>
  </si>
  <si>
    <t>Lars Lindström</t>
  </si>
  <si>
    <t>Ladies Yngre</t>
  </si>
  <si>
    <t>Gubbar Yngre</t>
  </si>
  <si>
    <t>Eva Hörwing</t>
  </si>
  <si>
    <t>Lotta Ridderstråle</t>
  </si>
  <si>
    <t>Gubbar Äldre</t>
  </si>
  <si>
    <t>Ladies Äldre</t>
  </si>
  <si>
    <t>Eva Rustner Eklann</t>
  </si>
  <si>
    <t>Margareta Bergström</t>
  </si>
  <si>
    <t>Klas Berggren</t>
  </si>
  <si>
    <t>Pelle Wicknertz</t>
  </si>
  <si>
    <t>Sofia Reutercrona</t>
  </si>
  <si>
    <t>Anita Brakovska</t>
  </si>
  <si>
    <t xml:space="preserve">MOTIONSPOKALEN 2014 </t>
  </si>
  <si>
    <t>8 resp  9 november 2014</t>
  </si>
  <si>
    <t>Antal deltagare 48  (48)         25 (22) ladies och 23 Gubbar (26)</t>
  </si>
  <si>
    <t>Gubbar yngre</t>
  </si>
  <si>
    <t>Marianne Gustafsson</t>
  </si>
  <si>
    <t>Magnus Loveman (skadad)</t>
  </si>
  <si>
    <t>Helena Holmgren</t>
  </si>
  <si>
    <t xml:space="preserve">Lena Larsson </t>
  </si>
  <si>
    <t>Lisa Fredricks</t>
  </si>
  <si>
    <t>Fredrik Björkstedt</t>
  </si>
  <si>
    <t>Martin Engelbrecht</t>
  </si>
  <si>
    <t>Barbro Flodin</t>
  </si>
  <si>
    <t>Michael Broqvist</t>
  </si>
  <si>
    <t>Staffan Woxén</t>
  </si>
  <si>
    <t>Gubbar Veteraner</t>
  </si>
  <si>
    <t>Anders Nordstrand</t>
  </si>
  <si>
    <t>P-O Zethrin</t>
  </si>
  <si>
    <t>Erik Lundström</t>
  </si>
  <si>
    <t>Hans Eriksson</t>
  </si>
  <si>
    <t>Lena Larsson</t>
  </si>
  <si>
    <t>Göran Häger</t>
  </si>
  <si>
    <t>Bo Knutsson</t>
  </si>
  <si>
    <t>Kerstin Lindström</t>
  </si>
  <si>
    <t>Mette Berggren</t>
  </si>
  <si>
    <t>Eugen Rönnquist</t>
  </si>
  <si>
    <t>Jan Tivenius</t>
  </si>
  <si>
    <t>Eva Rustner</t>
  </si>
  <si>
    <t>Johan Zethrin</t>
  </si>
  <si>
    <t>Tommy Westberg</t>
  </si>
  <si>
    <t>Birgitta Köping</t>
  </si>
  <si>
    <t>Björn Pellbäck</t>
  </si>
  <si>
    <t>2.</t>
  </si>
  <si>
    <t>Anna Rapp</t>
  </si>
  <si>
    <t>Thomas Holmgren</t>
  </si>
  <si>
    <t>3.</t>
  </si>
  <si>
    <t>Annica Sandström</t>
  </si>
  <si>
    <t>Magnus Loveman</t>
  </si>
  <si>
    <t>Hans Lundström</t>
  </si>
  <si>
    <t>8.</t>
  </si>
  <si>
    <t>Mikaela Lassarp</t>
  </si>
  <si>
    <t>9.</t>
  </si>
  <si>
    <t>Jan-Ole Österback</t>
  </si>
  <si>
    <t>Daniel Hanngren</t>
  </si>
  <si>
    <t>Jonas Torstensson</t>
  </si>
  <si>
    <t>Motionspokalen 2022</t>
  </si>
  <si>
    <t>Resultat Badminton 2022</t>
  </si>
  <si>
    <t>12 resp  13 november 2022</t>
  </si>
  <si>
    <t>2019 års deltagade inom parates</t>
  </si>
  <si>
    <r>
      <t xml:space="preserve">Antal deltagare 31  (43), varav </t>
    </r>
    <r>
      <rPr>
        <sz val="12"/>
        <rFont val="4"/>
      </rPr>
      <t xml:space="preserve"> 14 </t>
    </r>
    <r>
      <rPr>
        <sz val="12"/>
        <rFont val="Arial"/>
        <family val="2"/>
      </rPr>
      <t xml:space="preserve"> Ladies (15) och 17 Gubbar (28) </t>
    </r>
  </si>
  <si>
    <t>Gubbar:  28  Totalt:  47  st</t>
  </si>
  <si>
    <t>Rebecca Dieden</t>
  </si>
  <si>
    <t xml:space="preserve">Michael Broquist </t>
  </si>
  <si>
    <t>Anna Rahmne</t>
  </si>
  <si>
    <t>Fredrik Björkstedt</t>
    <phoneticPr fontId="10" type="noConversion"/>
  </si>
  <si>
    <t xml:space="preserve">Ove Gustavsson </t>
  </si>
  <si>
    <t>Göran Jansson</t>
  </si>
  <si>
    <t>John Elliot</t>
  </si>
  <si>
    <t>PANDEMI</t>
    <phoneticPr fontId="10" type="noConversion"/>
  </si>
  <si>
    <t>PANDEMI</t>
    <phoneticPr fontId="10" type="noConversion"/>
  </si>
  <si>
    <t>Annica Sandström</t>
    <phoneticPr fontId="10" type="noConversion"/>
  </si>
  <si>
    <t>Eva Rustner-Eklann</t>
    <phoneticPr fontId="10" type="noConversion"/>
  </si>
  <si>
    <t>Gerda Woxen</t>
    <phoneticPr fontId="10" type="noConversion"/>
  </si>
  <si>
    <t>Anna Lamm</t>
    <phoneticPr fontId="10" type="noConversion"/>
  </si>
  <si>
    <t>Rolf Söderbäck</t>
    <phoneticPr fontId="10" type="noConversion"/>
  </si>
  <si>
    <t>Christopher Letts</t>
    <phoneticPr fontId="10" type="noConversion"/>
  </si>
  <si>
    <t>Daniel Hanngren</t>
    <phoneticPr fontId="10" type="noConversion"/>
  </si>
  <si>
    <t>Martin Engelbrecht</t>
    <phoneticPr fontId="10" type="noConversion"/>
  </si>
  <si>
    <t>Ove Gustavsson</t>
    <phoneticPr fontId="10" type="noConversion"/>
  </si>
  <si>
    <t>Bo Rosenholm</t>
    <phoneticPr fontId="10" type="noConversion"/>
  </si>
  <si>
    <t>Gunilla Sellberg</t>
    <phoneticPr fontId="10" type="noConversion"/>
  </si>
  <si>
    <t>Solveig Hållberg</t>
    <phoneticPr fontId="10" type="noConversion"/>
  </si>
  <si>
    <t>Pelle Magdalinski</t>
  </si>
  <si>
    <t xml:space="preserve">Anita Brakovska </t>
  </si>
  <si>
    <t>Veteran Ladies</t>
  </si>
  <si>
    <t>Michael the Siethoff</t>
  </si>
  <si>
    <t>Inger Landström</t>
  </si>
  <si>
    <t>Olle Tulin</t>
  </si>
  <si>
    <t>Veteran Äldre Ladies</t>
  </si>
  <si>
    <t>Christopher Letts</t>
  </si>
  <si>
    <t>Anna-Stina Lindbo</t>
  </si>
  <si>
    <t>Malda Bruns</t>
  </si>
  <si>
    <t>Eva Rustner-Eklann</t>
    <phoneticPr fontId="10" type="noConversion"/>
  </si>
  <si>
    <t>Motionspokalen 2023</t>
  </si>
  <si>
    <t>Resultat Badminton 2023</t>
  </si>
  <si>
    <t>11 resp  12 november 2023</t>
  </si>
  <si>
    <t>2022  års deltagade inom parates</t>
  </si>
  <si>
    <t xml:space="preserve">Antal deltagare  30   (31), varav   Ladies   9   (14) och   Gubbar   21   (17) </t>
  </si>
  <si>
    <t>Totalt antal spelade matcher:       Ladies:  7   (19 )</t>
  </si>
  <si>
    <t xml:space="preserve">     Gubbar:  34   (28) </t>
  </si>
  <si>
    <t xml:space="preserve">     Totalt:      41   (47) matcher</t>
  </si>
  <si>
    <t>Lotta Riddarstråle</t>
  </si>
  <si>
    <t>Lars Blumentahl</t>
  </si>
  <si>
    <t>Ingrid Miller</t>
  </si>
  <si>
    <t>Lotta Ridderstråhle</t>
  </si>
  <si>
    <t>Margareta Aspen</t>
  </si>
  <si>
    <t>H35</t>
  </si>
  <si>
    <t>H50</t>
  </si>
  <si>
    <t>H65</t>
  </si>
  <si>
    <t>H80</t>
  </si>
  <si>
    <t>D35</t>
  </si>
  <si>
    <t>D50</t>
  </si>
  <si>
    <t>D65</t>
  </si>
  <si>
    <t>D80</t>
  </si>
  <si>
    <t>Felix Söderbäck</t>
  </si>
  <si>
    <t>Gerda Woxen</t>
  </si>
  <si>
    <t>Motionspokalen 2024</t>
  </si>
  <si>
    <t>Resultat Badminton 2024</t>
  </si>
  <si>
    <t>9 resp  10 november 2024</t>
  </si>
  <si>
    <t>2023  års deltagade inom parates</t>
  </si>
  <si>
    <t xml:space="preserve">Antal deltagare  30   (31), varav   Ladies   11  (9) och   Gubbar   19   (21) </t>
  </si>
  <si>
    <t>Totalt antal spelade matcher:       Ladies:  11   (7)</t>
  </si>
  <si>
    <t xml:space="preserve">    Gubbar: 25   (34) </t>
  </si>
  <si>
    <t xml:space="preserve">     Totalt:      41   (41) matcher</t>
  </si>
  <si>
    <t>Felix  Söderbäck</t>
  </si>
  <si>
    <t>Angelica Wagneryd</t>
  </si>
  <si>
    <t>Fredrih Höeg</t>
  </si>
  <si>
    <t>Johan Askberg</t>
  </si>
  <si>
    <t>Martin Psilander</t>
  </si>
  <si>
    <t>Eva Holst</t>
  </si>
  <si>
    <t>Eugene Rönnqvist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</si>
</sst>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12"/>
      <color indexed="9"/>
      <name val="Calibri"/>
      <family val="2"/>
    </font>
    <font>
      <sz val="20"/>
      <name val="Verdana"/>
      <family val="2"/>
    </font>
    <font>
      <sz val="20"/>
      <name val="Calibri"/>
      <family val="2"/>
    </font>
    <font>
      <sz val="12"/>
      <color indexed="8"/>
      <name val="Calibri"/>
      <family val="2"/>
    </font>
    <font>
      <sz val="10"/>
      <color indexed="10"/>
      <name val="Verdana"/>
      <family val="2"/>
    </font>
    <font>
      <sz val="12"/>
      <color indexed="10"/>
      <name val="Calibri"/>
      <family val="2"/>
    </font>
    <font>
      <b/>
      <sz val="10"/>
      <color indexed="10"/>
      <name val="Verdana"/>
      <family val="2"/>
    </font>
    <font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12"/>
      <name val="Calibri"/>
      <family val="2"/>
    </font>
    <font>
      <sz val="12"/>
      <name val="4"/>
    </font>
    <font>
      <b/>
      <sz val="12"/>
      <color indexed="9"/>
      <name val="Verdana"/>
      <family val="2"/>
    </font>
    <font>
      <b/>
      <sz val="22"/>
      <name val="Arial"/>
      <family val="2"/>
    </font>
    <font>
      <sz val="12"/>
      <name val="Arial"/>
    </font>
    <font>
      <i/>
      <u/>
      <sz val="12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4" fillId="0" borderId="0" xfId="0" applyFont="1"/>
    <xf numFmtId="0" fontId="18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7" fillId="0" borderId="0" xfId="0" applyFont="1"/>
    <xf numFmtId="0" fontId="35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9" defaultRowHeight="15.6"/>
  <cols>
    <col min="1" max="1" width="7.5" style="11" customWidth="1"/>
    <col min="2" max="2" width="23.69921875" style="1" customWidth="1"/>
    <col min="3" max="3" width="23.19921875" style="1" customWidth="1"/>
    <col min="4" max="4" width="28.19921875" style="1" customWidth="1"/>
    <col min="5" max="5" width="34.19921875" style="1" customWidth="1"/>
    <col min="6" max="6" width="33.19921875" style="1" customWidth="1"/>
    <col min="7" max="7" width="2.69921875" style="1" customWidth="1"/>
    <col min="8" max="8" width="7.5" style="1" customWidth="1"/>
    <col min="9" max="9" width="24.296875" style="1" customWidth="1"/>
    <col min="10" max="10" width="43.5" style="1" bestFit="1" customWidth="1"/>
    <col min="11" max="11" width="24" style="1" customWidth="1"/>
    <col min="12" max="12" width="32.19921875" customWidth="1"/>
  </cols>
  <sheetData>
    <row r="1" spans="1:12" s="19" customFormat="1" ht="25.8">
      <c r="A1" s="17" t="s">
        <v>87</v>
      </c>
      <c r="B1" s="18"/>
      <c r="C1" s="18"/>
      <c r="D1" s="18"/>
      <c r="E1" s="18"/>
      <c r="F1" s="18"/>
      <c r="G1" s="18"/>
      <c r="H1" s="17" t="str">
        <f>A1</f>
        <v>BADMINTON - GRENSEGRARE</v>
      </c>
      <c r="I1" s="18"/>
      <c r="J1" s="18"/>
      <c r="K1" s="18"/>
    </row>
    <row r="3" spans="1:12" s="8" customFormat="1" ht="16.2">
      <c r="B3" s="47" t="s">
        <v>234</v>
      </c>
      <c r="C3" s="48"/>
      <c r="D3" s="9" t="s">
        <v>235</v>
      </c>
      <c r="E3" s="9" t="s">
        <v>236</v>
      </c>
      <c r="F3" s="9" t="s">
        <v>237</v>
      </c>
      <c r="I3" s="9" t="s">
        <v>238</v>
      </c>
      <c r="J3" s="9" t="s">
        <v>239</v>
      </c>
      <c r="K3" s="9" t="s">
        <v>240</v>
      </c>
      <c r="L3" s="9" t="s">
        <v>241</v>
      </c>
    </row>
    <row r="4" spans="1:12" s="8" customFormat="1" ht="16.2">
      <c r="A4" s="10">
        <v>2024</v>
      </c>
      <c r="B4" s="54" t="s">
        <v>242</v>
      </c>
      <c r="C4" s="54"/>
      <c r="D4" s="8" t="s">
        <v>175</v>
      </c>
      <c r="E4" s="8" t="s">
        <v>20</v>
      </c>
      <c r="F4" s="8" t="s">
        <v>30</v>
      </c>
      <c r="H4" s="10">
        <f>A4</f>
        <v>2024</v>
      </c>
      <c r="I4" s="8" t="s">
        <v>36</v>
      </c>
      <c r="J4" s="8" t="s">
        <v>158</v>
      </c>
      <c r="K4" s="8" t="s">
        <v>125</v>
      </c>
      <c r="L4" s="8" t="s">
        <v>243</v>
      </c>
    </row>
    <row r="5" spans="1:12" s="8" customFormat="1" ht="16.2">
      <c r="A5" s="11">
        <v>2023</v>
      </c>
      <c r="B5" s="53" t="s">
        <v>135</v>
      </c>
      <c r="C5" s="53"/>
      <c r="D5" s="41" t="s">
        <v>149</v>
      </c>
      <c r="E5" s="41" t="s">
        <v>20</v>
      </c>
      <c r="F5" s="41" t="s">
        <v>30</v>
      </c>
      <c r="H5" s="11">
        <v>2023</v>
      </c>
      <c r="I5" s="41" t="s">
        <v>36</v>
      </c>
      <c r="J5" s="41" t="s">
        <v>232</v>
      </c>
      <c r="K5" s="41" t="s">
        <v>209</v>
      </c>
      <c r="L5" s="41" t="s">
        <v>233</v>
      </c>
    </row>
    <row r="6" spans="1:12" s="8" customFormat="1" ht="16.2">
      <c r="A6" s="11">
        <f>A7+1</f>
        <v>2022</v>
      </c>
      <c r="B6" s="53" t="s">
        <v>19</v>
      </c>
      <c r="C6" s="53"/>
      <c r="D6" s="41" t="s">
        <v>206</v>
      </c>
      <c r="E6" s="41" t="s">
        <v>20</v>
      </c>
      <c r="F6" s="41" t="s">
        <v>207</v>
      </c>
      <c r="H6" s="11">
        <f>H7+1</f>
        <v>2022</v>
      </c>
      <c r="I6" s="41" t="s">
        <v>36</v>
      </c>
      <c r="J6" s="41" t="s">
        <v>208</v>
      </c>
      <c r="K6" s="41" t="s">
        <v>209</v>
      </c>
      <c r="L6" s="41" t="s">
        <v>37</v>
      </c>
    </row>
    <row r="7" spans="1:12" s="8" customFormat="1" ht="16.2">
      <c r="A7" s="11">
        <f>A8+1</f>
        <v>2021</v>
      </c>
      <c r="B7" s="51" t="s">
        <v>196</v>
      </c>
      <c r="C7" s="52"/>
      <c r="D7" s="52"/>
      <c r="E7" s="52"/>
      <c r="F7" s="52"/>
      <c r="H7" s="11">
        <f>H8+1</f>
        <v>2021</v>
      </c>
      <c r="I7" s="51" t="s">
        <v>197</v>
      </c>
      <c r="J7" s="52"/>
      <c r="K7" s="52"/>
      <c r="L7" s="52"/>
    </row>
    <row r="8" spans="1:12" s="8" customFormat="1" ht="16.2">
      <c r="A8" s="11">
        <f>A9+1</f>
        <v>2020</v>
      </c>
      <c r="B8" s="52"/>
      <c r="C8" s="52"/>
      <c r="D8" s="52"/>
      <c r="E8" s="52"/>
      <c r="F8" s="52"/>
      <c r="H8" s="11">
        <f>H9+1</f>
        <v>2020</v>
      </c>
      <c r="I8" s="52"/>
      <c r="J8" s="52"/>
      <c r="K8" s="52"/>
      <c r="L8" s="52"/>
    </row>
    <row r="9" spans="1:12" s="10" customFormat="1" ht="16.2">
      <c r="A9" s="11">
        <f>A10+1</f>
        <v>2019</v>
      </c>
      <c r="B9" s="53" t="s">
        <v>204</v>
      </c>
      <c r="C9" s="53"/>
      <c r="D9" s="41" t="s">
        <v>205</v>
      </c>
      <c r="E9" s="41" t="s">
        <v>202</v>
      </c>
      <c r="F9" s="41" t="s">
        <v>203</v>
      </c>
      <c r="H9" s="11">
        <f>H10+1</f>
        <v>2019</v>
      </c>
      <c r="I9" s="41" t="s">
        <v>198</v>
      </c>
      <c r="J9" s="41" t="s">
        <v>199</v>
      </c>
      <c r="K9" s="41" t="s">
        <v>200</v>
      </c>
      <c r="L9" s="41" t="s">
        <v>201</v>
      </c>
    </row>
    <row r="10" spans="1:12" s="10" customFormat="1" ht="16.2">
      <c r="A10" s="11">
        <f>A11+1</f>
        <v>2018</v>
      </c>
      <c r="B10" s="49" t="s">
        <v>21</v>
      </c>
      <c r="C10" s="49"/>
      <c r="D10" s="37" t="s">
        <v>22</v>
      </c>
      <c r="E10" s="37" t="s">
        <v>23</v>
      </c>
      <c r="F10" s="37" t="s">
        <v>24</v>
      </c>
      <c r="G10" s="20"/>
      <c r="H10" s="11">
        <f>H11+1</f>
        <v>2018</v>
      </c>
      <c r="I10" s="37" t="s">
        <v>38</v>
      </c>
      <c r="J10" s="37" t="s">
        <v>39</v>
      </c>
      <c r="K10" s="37" t="s">
        <v>40</v>
      </c>
      <c r="L10" s="37" t="s">
        <v>41</v>
      </c>
    </row>
    <row r="11" spans="1:12" s="12" customFormat="1" ht="12.6">
      <c r="A11" s="11">
        <v>2017</v>
      </c>
      <c r="B11" s="49" t="s">
        <v>25</v>
      </c>
      <c r="C11" s="49"/>
      <c r="D11" s="37" t="s">
        <v>26</v>
      </c>
      <c r="E11" s="37" t="s">
        <v>27</v>
      </c>
      <c r="F11" s="38"/>
      <c r="H11" s="11">
        <v>2017</v>
      </c>
      <c r="I11" s="37" t="s">
        <v>42</v>
      </c>
      <c r="J11" s="37" t="s">
        <v>43</v>
      </c>
      <c r="K11" s="37" t="s">
        <v>44</v>
      </c>
      <c r="L11" s="37" t="s">
        <v>45</v>
      </c>
    </row>
    <row r="12" spans="1:12" s="11" customFormat="1">
      <c r="A12" s="11">
        <v>2016</v>
      </c>
      <c r="B12" s="50" t="s">
        <v>28</v>
      </c>
      <c r="C12" s="50"/>
      <c r="D12" s="37" t="s">
        <v>29</v>
      </c>
      <c r="E12" s="37" t="s">
        <v>30</v>
      </c>
      <c r="F12" s="38"/>
      <c r="H12" s="11">
        <v>2016</v>
      </c>
      <c r="I12" s="37" t="s">
        <v>46</v>
      </c>
      <c r="J12" s="39" t="s">
        <v>47</v>
      </c>
      <c r="K12" s="37" t="s">
        <v>37</v>
      </c>
      <c r="L12" s="39" t="s">
        <v>48</v>
      </c>
    </row>
    <row r="13" spans="1:12" s="11" customFormat="1">
      <c r="A13" s="11">
        <v>2015</v>
      </c>
      <c r="B13" s="50" t="s">
        <v>31</v>
      </c>
      <c r="C13" s="50"/>
      <c r="D13" s="39" t="s">
        <v>32</v>
      </c>
      <c r="E13" s="37" t="s">
        <v>30</v>
      </c>
      <c r="F13" s="38"/>
      <c r="H13" s="11">
        <v>2015</v>
      </c>
      <c r="I13" s="37" t="s">
        <v>17</v>
      </c>
      <c r="J13" s="39" t="s">
        <v>18</v>
      </c>
      <c r="K13" s="37" t="s">
        <v>65</v>
      </c>
      <c r="L13" s="39" t="s">
        <v>81</v>
      </c>
    </row>
    <row r="14" spans="1:12" s="11" customFormat="1">
      <c r="A14" s="11">
        <v>2014</v>
      </c>
      <c r="B14" s="50" t="s">
        <v>33</v>
      </c>
      <c r="C14" s="50"/>
      <c r="D14" s="39" t="s">
        <v>34</v>
      </c>
      <c r="E14" s="39" t="s">
        <v>35</v>
      </c>
      <c r="F14" s="40"/>
      <c r="H14" s="11">
        <v>2014</v>
      </c>
      <c r="I14" s="37" t="s">
        <v>16</v>
      </c>
      <c r="J14" s="37" t="s">
        <v>220</v>
      </c>
      <c r="K14" s="37" t="s">
        <v>65</v>
      </c>
      <c r="L14" s="39" t="s">
        <v>81</v>
      </c>
    </row>
    <row r="15" spans="1:12" s="11" customFormat="1" ht="12.6">
      <c r="B15" s="55"/>
      <c r="C15" s="55"/>
      <c r="D15" s="26"/>
      <c r="E15" s="26"/>
      <c r="F15" s="14"/>
      <c r="I15" s="26"/>
      <c r="J15" s="26"/>
      <c r="K15" s="26"/>
      <c r="L15" s="14"/>
    </row>
    <row r="16" spans="1:12" s="11" customFormat="1">
      <c r="A16" s="11">
        <v>2013</v>
      </c>
      <c r="B16" s="45"/>
      <c r="C16" s="45"/>
      <c r="D16" s="25"/>
      <c r="E16" s="25"/>
      <c r="F16" s="13"/>
      <c r="H16" s="11">
        <v>2013</v>
      </c>
      <c r="I16" s="25"/>
      <c r="J16" s="25"/>
      <c r="K16" s="24"/>
      <c r="L16" s="14"/>
    </row>
    <row r="17" spans="1:13">
      <c r="A17" s="11">
        <v>2012</v>
      </c>
      <c r="B17" s="45"/>
      <c r="C17" s="45"/>
      <c r="D17" s="25"/>
      <c r="E17" s="25"/>
      <c r="F17" s="13"/>
      <c r="H17" s="11">
        <v>2012</v>
      </c>
      <c r="L17" s="15"/>
    </row>
    <row r="18" spans="1:13">
      <c r="A18" s="11">
        <f t="shared" ref="A18:A23" si="0">A17-1</f>
        <v>2011</v>
      </c>
      <c r="B18" s="45"/>
      <c r="C18" s="45"/>
      <c r="D18" s="25"/>
      <c r="E18" s="25"/>
      <c r="F18" s="13"/>
      <c r="H18" s="11">
        <f t="shared" ref="H18:H23" si="1">H17-1</f>
        <v>2011</v>
      </c>
      <c r="J18" s="12"/>
      <c r="L18" s="15"/>
    </row>
    <row r="19" spans="1:13">
      <c r="A19" s="11">
        <f t="shared" si="0"/>
        <v>2010</v>
      </c>
      <c r="B19" s="45"/>
      <c r="C19" s="45"/>
      <c r="D19" s="25"/>
      <c r="E19" s="25"/>
      <c r="F19" s="13"/>
      <c r="H19" s="11">
        <f t="shared" si="1"/>
        <v>2010</v>
      </c>
      <c r="L19" s="15"/>
    </row>
    <row r="20" spans="1:13">
      <c r="A20" s="11">
        <f t="shared" si="0"/>
        <v>2009</v>
      </c>
      <c r="B20" s="45"/>
      <c r="C20" s="45"/>
      <c r="D20" s="25"/>
      <c r="E20" s="25"/>
      <c r="F20" s="13"/>
      <c r="H20" s="11">
        <f t="shared" si="1"/>
        <v>2009</v>
      </c>
      <c r="L20" s="15"/>
    </row>
    <row r="21" spans="1:13">
      <c r="A21" s="11">
        <f t="shared" si="0"/>
        <v>2008</v>
      </c>
      <c r="B21" s="45"/>
      <c r="C21" s="45"/>
      <c r="D21" s="25"/>
      <c r="E21" s="25"/>
      <c r="F21" s="13"/>
      <c r="H21" s="11">
        <f t="shared" si="1"/>
        <v>2008</v>
      </c>
      <c r="L21" s="15"/>
    </row>
    <row r="22" spans="1:13">
      <c r="A22" s="11">
        <f t="shared" si="0"/>
        <v>2007</v>
      </c>
      <c r="B22" s="45"/>
      <c r="C22" s="45"/>
      <c r="D22" s="25"/>
      <c r="E22" s="25"/>
      <c r="F22" s="13"/>
      <c r="H22" s="11">
        <f t="shared" si="1"/>
        <v>2007</v>
      </c>
      <c r="L22" s="15"/>
    </row>
    <row r="23" spans="1:13">
      <c r="A23" s="11">
        <f t="shared" si="0"/>
        <v>2006</v>
      </c>
      <c r="B23" s="45"/>
      <c r="C23" s="45"/>
      <c r="D23" s="25"/>
      <c r="E23" s="25"/>
      <c r="F23" s="13"/>
      <c r="H23" s="11">
        <f t="shared" si="1"/>
        <v>2006</v>
      </c>
      <c r="L23" s="15"/>
    </row>
    <row r="24" spans="1:13">
      <c r="A24" s="14"/>
      <c r="B24" s="27"/>
      <c r="C24" s="27"/>
      <c r="D24" s="27"/>
      <c r="E24" s="27"/>
      <c r="F24" s="13"/>
      <c r="G24" s="11"/>
      <c r="H24" s="11"/>
      <c r="I24" s="14"/>
      <c r="J24" s="14"/>
      <c r="K24" s="14"/>
      <c r="L24" s="15"/>
    </row>
    <row r="25" spans="1:13">
      <c r="A25" s="11">
        <f>A23-1</f>
        <v>2005</v>
      </c>
      <c r="B25" s="45"/>
      <c r="C25" s="45"/>
      <c r="D25" s="25"/>
      <c r="E25" s="25"/>
      <c r="F25" s="13"/>
      <c r="H25" s="11">
        <f>H23-1</f>
        <v>2005</v>
      </c>
      <c r="K25" s="15"/>
      <c r="L25" s="15"/>
    </row>
    <row r="26" spans="1:13">
      <c r="A26" s="11">
        <f t="shared" ref="A26:A35" si="2">A25-1</f>
        <v>2004</v>
      </c>
      <c r="B26" s="45"/>
      <c r="C26" s="45"/>
      <c r="D26" s="25"/>
      <c r="E26" s="25"/>
      <c r="F26" s="13"/>
      <c r="H26" s="11">
        <f t="shared" ref="H26:H35" si="3">H25-1</f>
        <v>2004</v>
      </c>
      <c r="K26" s="15"/>
      <c r="L26" s="15"/>
    </row>
    <row r="27" spans="1:13">
      <c r="A27" s="11">
        <f t="shared" si="2"/>
        <v>2003</v>
      </c>
      <c r="B27" s="46"/>
      <c r="C27" s="46"/>
      <c r="F27" s="13"/>
      <c r="H27" s="11">
        <f t="shared" si="3"/>
        <v>2003</v>
      </c>
      <c r="K27" s="15"/>
      <c r="L27" s="15"/>
    </row>
    <row r="28" spans="1:13">
      <c r="A28" s="11">
        <f t="shared" si="2"/>
        <v>2002</v>
      </c>
      <c r="B28" s="46"/>
      <c r="C28" s="46"/>
      <c r="F28" s="13"/>
      <c r="H28" s="11">
        <f t="shared" si="3"/>
        <v>2002</v>
      </c>
      <c r="K28" s="15"/>
      <c r="L28" s="15"/>
    </row>
    <row r="29" spans="1:13">
      <c r="A29" s="11">
        <f t="shared" si="2"/>
        <v>2001</v>
      </c>
      <c r="B29" s="46"/>
      <c r="C29" s="46"/>
      <c r="F29" s="13"/>
      <c r="H29" s="11">
        <f t="shared" si="3"/>
        <v>2001</v>
      </c>
      <c r="K29" s="15"/>
      <c r="L29" s="15"/>
    </row>
    <row r="30" spans="1:13">
      <c r="A30" s="11">
        <f t="shared" si="2"/>
        <v>2000</v>
      </c>
      <c r="B30" s="44"/>
      <c r="C30" s="44"/>
      <c r="F30" s="13"/>
      <c r="H30" s="11">
        <f t="shared" si="3"/>
        <v>2000</v>
      </c>
      <c r="K30" s="15"/>
      <c r="L30" s="15"/>
    </row>
    <row r="31" spans="1:13">
      <c r="A31" s="11">
        <f t="shared" si="2"/>
        <v>1999</v>
      </c>
      <c r="B31" s="44"/>
      <c r="C31" s="44"/>
      <c r="F31" s="13"/>
      <c r="H31" s="11">
        <f t="shared" si="3"/>
        <v>1999</v>
      </c>
      <c r="K31" s="15"/>
      <c r="L31" s="15"/>
    </row>
    <row r="32" spans="1:13">
      <c r="A32" s="11">
        <f t="shared" si="2"/>
        <v>1998</v>
      </c>
      <c r="B32" s="43"/>
      <c r="C32" s="44"/>
      <c r="D32" s="44"/>
      <c r="E32" s="44"/>
      <c r="F32" s="44"/>
      <c r="H32" s="11">
        <f t="shared" si="3"/>
        <v>1998</v>
      </c>
      <c r="I32" s="43"/>
      <c r="J32" s="44"/>
      <c r="K32" s="44"/>
      <c r="L32" s="44"/>
      <c r="M32" s="1"/>
    </row>
    <row r="33" spans="1:12">
      <c r="A33" s="11">
        <f t="shared" si="2"/>
        <v>1997</v>
      </c>
      <c r="B33" s="44"/>
      <c r="C33" s="44"/>
      <c r="F33" s="13"/>
      <c r="H33" s="11">
        <f t="shared" si="3"/>
        <v>1997</v>
      </c>
      <c r="K33" s="15"/>
      <c r="L33" s="15"/>
    </row>
    <row r="34" spans="1:12">
      <c r="A34" s="11">
        <f t="shared" si="2"/>
        <v>1996</v>
      </c>
      <c r="B34" s="44"/>
      <c r="C34" s="44"/>
      <c r="F34" s="13"/>
      <c r="H34" s="11">
        <f t="shared" si="3"/>
        <v>1996</v>
      </c>
      <c r="K34" s="15"/>
      <c r="L34" s="15"/>
    </row>
    <row r="35" spans="1:12">
      <c r="A35" s="11">
        <f t="shared" si="2"/>
        <v>1995</v>
      </c>
      <c r="B35" s="44"/>
      <c r="C35" s="44"/>
      <c r="F35" s="13"/>
      <c r="H35" s="11">
        <f t="shared" si="3"/>
        <v>1995</v>
      </c>
      <c r="K35" s="15"/>
      <c r="L35" s="15"/>
    </row>
    <row r="36" spans="1:12" s="16" customFormat="1">
      <c r="A36" s="11"/>
      <c r="B36" s="14"/>
      <c r="C36" s="14"/>
      <c r="D36" s="14"/>
      <c r="E36" s="14"/>
      <c r="F36" s="13"/>
      <c r="G36" s="11"/>
      <c r="H36" s="23"/>
      <c r="I36" s="23"/>
      <c r="J36" s="23"/>
      <c r="K36" s="15"/>
      <c r="L36" s="15"/>
    </row>
    <row r="37" spans="1:12">
      <c r="A37" s="11">
        <f>A35-1</f>
        <v>1994</v>
      </c>
      <c r="E37" s="22"/>
      <c r="F37" s="13"/>
      <c r="H37" s="11">
        <f>H35-1</f>
        <v>1994</v>
      </c>
      <c r="K37" s="15"/>
      <c r="L37" s="15"/>
    </row>
    <row r="38" spans="1:12">
      <c r="A38" s="11">
        <f t="shared" ref="A38:A46" si="4">A37-1</f>
        <v>1993</v>
      </c>
      <c r="E38" s="22"/>
      <c r="F38" s="13"/>
      <c r="H38" s="11">
        <f t="shared" ref="H38:H46" si="5">H37-1</f>
        <v>1993</v>
      </c>
      <c r="J38" s="21"/>
      <c r="K38" s="15"/>
      <c r="L38" s="15"/>
    </row>
    <row r="39" spans="1:12">
      <c r="A39" s="11">
        <f t="shared" si="4"/>
        <v>1992</v>
      </c>
      <c r="F39" s="13"/>
      <c r="H39" s="11">
        <f t="shared" si="5"/>
        <v>1992</v>
      </c>
      <c r="K39" s="15"/>
      <c r="L39" s="15"/>
    </row>
    <row r="40" spans="1:12">
      <c r="A40" s="11">
        <f t="shared" si="4"/>
        <v>1991</v>
      </c>
      <c r="F40" s="13"/>
      <c r="H40" s="11">
        <f t="shared" si="5"/>
        <v>1991</v>
      </c>
      <c r="K40" s="15"/>
      <c r="L40" s="15"/>
    </row>
    <row r="41" spans="1:12">
      <c r="A41" s="11">
        <f t="shared" si="4"/>
        <v>1990</v>
      </c>
      <c r="B41" s="43"/>
      <c r="C41" s="44"/>
      <c r="D41" s="44"/>
      <c r="E41" s="44"/>
      <c r="F41" s="44"/>
      <c r="H41" s="11">
        <f t="shared" si="5"/>
        <v>1990</v>
      </c>
      <c r="I41" s="43"/>
      <c r="J41" s="44"/>
      <c r="K41" s="44"/>
      <c r="L41" s="44"/>
    </row>
    <row r="42" spans="1:12">
      <c r="A42" s="11">
        <f t="shared" si="4"/>
        <v>1989</v>
      </c>
      <c r="F42" s="13"/>
      <c r="H42" s="11">
        <f t="shared" si="5"/>
        <v>1989</v>
      </c>
      <c r="J42" s="21"/>
      <c r="K42" s="15"/>
      <c r="L42" s="15"/>
    </row>
    <row r="43" spans="1:12">
      <c r="A43" s="11">
        <f t="shared" si="4"/>
        <v>1988</v>
      </c>
      <c r="D43" s="22"/>
      <c r="F43" s="13"/>
      <c r="H43" s="11">
        <f t="shared" si="5"/>
        <v>1988</v>
      </c>
      <c r="K43" s="15"/>
      <c r="L43" s="15"/>
    </row>
    <row r="44" spans="1:12">
      <c r="A44" s="11">
        <f t="shared" si="4"/>
        <v>1987</v>
      </c>
      <c r="D44" s="22"/>
      <c r="F44" s="13"/>
      <c r="H44" s="11">
        <f t="shared" si="5"/>
        <v>1987</v>
      </c>
      <c r="K44" s="15"/>
      <c r="L44" s="15"/>
    </row>
    <row r="45" spans="1:12">
      <c r="A45" s="11">
        <f t="shared" si="4"/>
        <v>1986</v>
      </c>
      <c r="D45" s="22"/>
      <c r="F45" s="13"/>
      <c r="H45" s="11">
        <f t="shared" si="5"/>
        <v>1986</v>
      </c>
      <c r="K45" s="15"/>
      <c r="L45" s="15"/>
    </row>
    <row r="46" spans="1:12">
      <c r="A46" s="11">
        <f t="shared" si="4"/>
        <v>1985</v>
      </c>
      <c r="F46" s="13"/>
      <c r="H46" s="11">
        <f t="shared" si="5"/>
        <v>1985</v>
      </c>
      <c r="K46" s="15"/>
      <c r="L46" s="15"/>
    </row>
    <row r="47" spans="1:12">
      <c r="B47" s="14"/>
      <c r="C47" s="14"/>
      <c r="D47" s="14"/>
      <c r="E47" s="14"/>
      <c r="F47" s="14"/>
      <c r="G47" s="11"/>
      <c r="H47" s="13"/>
      <c r="I47" s="13"/>
      <c r="J47" s="13"/>
      <c r="K47" s="15"/>
      <c r="L47" s="15"/>
    </row>
    <row r="48" spans="1:12">
      <c r="A48" s="11">
        <f>A46-1</f>
        <v>1984</v>
      </c>
      <c r="E48" s="14"/>
      <c r="F48" s="14"/>
      <c r="H48" s="11">
        <f>H46-1</f>
        <v>1984</v>
      </c>
      <c r="K48" s="15"/>
      <c r="L48" s="15"/>
    </row>
    <row r="49" spans="1:12">
      <c r="A49" s="11">
        <f t="shared" ref="A49:A63" si="6">A48-1</f>
        <v>1983</v>
      </c>
      <c r="D49" s="22"/>
      <c r="E49" s="14"/>
      <c r="F49" s="14"/>
      <c r="H49" s="11">
        <f t="shared" ref="H49:H63" si="7">H48-1</f>
        <v>1983</v>
      </c>
      <c r="K49" s="15"/>
      <c r="L49" s="15"/>
    </row>
    <row r="50" spans="1:12">
      <c r="A50" s="11">
        <f t="shared" si="6"/>
        <v>1982</v>
      </c>
      <c r="E50" s="14"/>
      <c r="F50" s="14"/>
      <c r="H50" s="11">
        <f t="shared" si="7"/>
        <v>1982</v>
      </c>
      <c r="K50" s="15"/>
      <c r="L50" s="15"/>
    </row>
    <row r="51" spans="1:12">
      <c r="A51" s="11">
        <f t="shared" si="6"/>
        <v>1981</v>
      </c>
      <c r="E51" s="14"/>
      <c r="F51" s="14"/>
      <c r="H51" s="11">
        <f t="shared" si="7"/>
        <v>1981</v>
      </c>
      <c r="K51" s="15"/>
      <c r="L51" s="15"/>
    </row>
    <row r="52" spans="1:12">
      <c r="A52" s="11">
        <f t="shared" si="6"/>
        <v>1980</v>
      </c>
      <c r="E52" s="14"/>
      <c r="F52" s="14"/>
      <c r="H52" s="11">
        <f t="shared" si="7"/>
        <v>1980</v>
      </c>
      <c r="I52" s="21"/>
      <c r="K52" s="15"/>
      <c r="L52" s="15"/>
    </row>
    <row r="53" spans="1:12">
      <c r="A53" s="11">
        <f t="shared" si="6"/>
        <v>1979</v>
      </c>
      <c r="E53" s="14"/>
      <c r="F53" s="14"/>
      <c r="H53" s="11">
        <f t="shared" si="7"/>
        <v>1979</v>
      </c>
      <c r="I53" s="21"/>
      <c r="K53" s="15"/>
      <c r="L53" s="15"/>
    </row>
    <row r="54" spans="1:12">
      <c r="A54" s="11">
        <f t="shared" si="6"/>
        <v>1978</v>
      </c>
      <c r="E54" s="14"/>
      <c r="F54" s="14"/>
      <c r="H54" s="11">
        <f t="shared" si="7"/>
        <v>1978</v>
      </c>
      <c r="I54" s="21"/>
      <c r="K54" s="15"/>
      <c r="L54" s="15"/>
    </row>
    <row r="55" spans="1:12">
      <c r="A55" s="11">
        <f t="shared" si="6"/>
        <v>1977</v>
      </c>
      <c r="E55" s="14"/>
      <c r="F55" s="14"/>
      <c r="H55" s="11">
        <f t="shared" si="7"/>
        <v>1977</v>
      </c>
      <c r="K55" s="15"/>
      <c r="L55" s="15"/>
    </row>
    <row r="56" spans="1:12">
      <c r="A56" s="11">
        <f t="shared" si="6"/>
        <v>1976</v>
      </c>
      <c r="E56" s="14"/>
      <c r="F56" s="14"/>
      <c r="H56" s="11">
        <f t="shared" si="7"/>
        <v>1976</v>
      </c>
      <c r="K56" s="15"/>
      <c r="L56" s="15"/>
    </row>
    <row r="57" spans="1:12">
      <c r="A57" s="11">
        <f t="shared" si="6"/>
        <v>1975</v>
      </c>
      <c r="E57" s="14"/>
      <c r="F57" s="14"/>
      <c r="H57" s="11">
        <f t="shared" si="7"/>
        <v>1975</v>
      </c>
      <c r="I57" s="21"/>
      <c r="K57" s="15"/>
      <c r="L57" s="15"/>
    </row>
    <row r="58" spans="1:12">
      <c r="A58" s="11">
        <f t="shared" si="6"/>
        <v>1974</v>
      </c>
      <c r="E58" s="14"/>
      <c r="F58" s="14"/>
      <c r="H58" s="11">
        <f t="shared" si="7"/>
        <v>1974</v>
      </c>
      <c r="I58" s="21"/>
      <c r="K58" s="15"/>
      <c r="L58" s="15"/>
    </row>
    <row r="59" spans="1:12">
      <c r="A59" s="11">
        <f t="shared" si="6"/>
        <v>1973</v>
      </c>
      <c r="E59" s="14"/>
      <c r="F59" s="14"/>
      <c r="H59" s="11">
        <f t="shared" si="7"/>
        <v>1973</v>
      </c>
      <c r="K59" s="15"/>
      <c r="L59" s="15"/>
    </row>
    <row r="60" spans="1:12">
      <c r="A60" s="11">
        <f t="shared" si="6"/>
        <v>1972</v>
      </c>
      <c r="E60" s="14"/>
      <c r="F60" s="14"/>
      <c r="H60" s="11">
        <f t="shared" si="7"/>
        <v>1972</v>
      </c>
      <c r="K60" s="15"/>
      <c r="L60" s="15"/>
    </row>
    <row r="61" spans="1:12">
      <c r="A61" s="11">
        <f t="shared" si="6"/>
        <v>1971</v>
      </c>
      <c r="D61" s="14"/>
      <c r="E61" s="14"/>
      <c r="F61" s="14"/>
      <c r="H61" s="11">
        <f t="shared" si="7"/>
        <v>1971</v>
      </c>
      <c r="K61" s="15"/>
      <c r="L61" s="15"/>
    </row>
    <row r="62" spans="1:12">
      <c r="A62" s="11">
        <f t="shared" si="6"/>
        <v>1970</v>
      </c>
      <c r="D62" s="14"/>
      <c r="E62" s="14"/>
      <c r="F62" s="14"/>
      <c r="H62" s="11">
        <f t="shared" si="7"/>
        <v>1970</v>
      </c>
      <c r="K62" s="15"/>
      <c r="L62" s="15"/>
    </row>
    <row r="63" spans="1:12">
      <c r="A63" s="11">
        <f t="shared" si="6"/>
        <v>1969</v>
      </c>
      <c r="D63" s="14"/>
      <c r="E63" s="14"/>
      <c r="F63" s="14"/>
      <c r="H63" s="11">
        <f t="shared" si="7"/>
        <v>1969</v>
      </c>
      <c r="K63" s="15"/>
      <c r="L63" s="15"/>
    </row>
    <row r="64" spans="1:12">
      <c r="A64" s="14"/>
      <c r="B64" s="13"/>
      <c r="C64" s="13"/>
      <c r="D64" s="14"/>
      <c r="E64" s="14"/>
      <c r="F64" s="14"/>
      <c r="H64" s="11"/>
      <c r="I64" s="14"/>
      <c r="J64" s="14"/>
      <c r="K64" s="13"/>
      <c r="L64" s="15"/>
    </row>
    <row r="65" spans="1:12" s="16" customFormat="1">
      <c r="A65" s="11">
        <f>A63-1</f>
        <v>1968</v>
      </c>
      <c r="B65" s="1"/>
      <c r="C65" s="1"/>
      <c r="D65" s="14"/>
      <c r="E65" s="14"/>
      <c r="F65" s="14"/>
      <c r="H65" s="11">
        <f>H63-1</f>
        <v>1968</v>
      </c>
      <c r="I65" s="1"/>
      <c r="J65" s="1"/>
      <c r="K65" s="13"/>
      <c r="L65" s="15"/>
    </row>
    <row r="66" spans="1:12">
      <c r="A66" s="11">
        <f>A65-1</f>
        <v>1967</v>
      </c>
      <c r="D66" s="14"/>
      <c r="E66" s="14"/>
      <c r="F66" s="14"/>
      <c r="I66" s="13"/>
      <c r="J66" s="15"/>
      <c r="K66" s="13"/>
      <c r="L66" s="15"/>
    </row>
    <row r="67" spans="1:12">
      <c r="A67" s="11">
        <f>A66-1</f>
        <v>1966</v>
      </c>
      <c r="D67" s="14"/>
      <c r="E67" s="14"/>
      <c r="F67" s="14"/>
      <c r="I67" s="13"/>
      <c r="J67" s="15"/>
      <c r="K67" s="13"/>
      <c r="L67" s="15"/>
    </row>
  </sheetData>
  <mergeCells count="35">
    <mergeCell ref="B21:C21"/>
    <mergeCell ref="B29:C29"/>
    <mergeCell ref="B4:C4"/>
    <mergeCell ref="B18:C18"/>
    <mergeCell ref="B19:C19"/>
    <mergeCell ref="B15:C15"/>
    <mergeCell ref="B16:C16"/>
    <mergeCell ref="B17:C17"/>
    <mergeCell ref="I7:L8"/>
    <mergeCell ref="B7:F8"/>
    <mergeCell ref="B6:C6"/>
    <mergeCell ref="B14:C14"/>
    <mergeCell ref="B9:C9"/>
    <mergeCell ref="B3:C3"/>
    <mergeCell ref="B10:C10"/>
    <mergeCell ref="B11:C11"/>
    <mergeCell ref="B12:C12"/>
    <mergeCell ref="B13:C13"/>
    <mergeCell ref="B5:C5"/>
    <mergeCell ref="B41:F41"/>
    <mergeCell ref="I41:L41"/>
    <mergeCell ref="B20:C20"/>
    <mergeCell ref="B35:C35"/>
    <mergeCell ref="B26:C26"/>
    <mergeCell ref="B27:C27"/>
    <mergeCell ref="B31:C31"/>
    <mergeCell ref="B32:F32"/>
    <mergeCell ref="I32:L32"/>
    <mergeCell ref="B33:C33"/>
    <mergeCell ref="B34:C34"/>
    <mergeCell ref="B22:C22"/>
    <mergeCell ref="B23:C23"/>
    <mergeCell ref="B25:C25"/>
    <mergeCell ref="B30:C30"/>
    <mergeCell ref="B28:C28"/>
  </mergeCells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9AC8-5AE4-48D4-A824-0B3523A39DB8}">
  <dimension ref="A1:I50"/>
  <sheetViews>
    <sheetView workbookViewId="0"/>
  </sheetViews>
  <sheetFormatPr defaultRowHeight="15.6"/>
  <cols>
    <col min="2" max="2" width="18.3984375" customWidth="1"/>
    <col min="3" max="3" width="31.09765625" bestFit="1" customWidth="1"/>
    <col min="5" max="5" width="6" bestFit="1" customWidth="1"/>
    <col min="6" max="6" width="28.796875" bestFit="1" customWidth="1"/>
    <col min="8" max="8" width="1.5" bestFit="1" customWidth="1"/>
  </cols>
  <sheetData>
    <row r="1" spans="1:9">
      <c r="A1" s="56"/>
      <c r="B1" s="56"/>
      <c r="C1" s="56"/>
      <c r="D1" s="62"/>
      <c r="E1" s="62"/>
      <c r="F1" s="56"/>
      <c r="G1" s="56"/>
      <c r="H1" s="56"/>
      <c r="I1" s="56"/>
    </row>
    <row r="2" spans="1:9" ht="22.8">
      <c r="A2" s="29" t="s">
        <v>244</v>
      </c>
      <c r="B2" s="56"/>
      <c r="C2" s="56"/>
      <c r="D2" s="62"/>
      <c r="E2" s="62"/>
      <c r="F2" s="56"/>
      <c r="G2" s="56"/>
      <c r="H2" s="56"/>
      <c r="I2" s="56"/>
    </row>
    <row r="3" spans="1:9" ht="17.399999999999999">
      <c r="A3" s="30"/>
      <c r="B3" s="56"/>
      <c r="C3" s="56"/>
      <c r="D3" s="62"/>
      <c r="E3" s="62"/>
      <c r="F3" s="56"/>
      <c r="G3" s="56"/>
      <c r="H3" s="56"/>
      <c r="I3" s="56"/>
    </row>
    <row r="4" spans="1:9" ht="17.399999999999999">
      <c r="A4" s="30" t="s">
        <v>245</v>
      </c>
      <c r="B4" s="56"/>
      <c r="C4" s="56"/>
      <c r="D4" s="62"/>
      <c r="E4" s="62"/>
      <c r="F4" s="56"/>
      <c r="G4" s="56"/>
      <c r="H4" s="56"/>
      <c r="I4" s="56"/>
    </row>
    <row r="5" spans="1:9">
      <c r="A5" s="28" t="s">
        <v>246</v>
      </c>
      <c r="B5" s="56"/>
      <c r="C5" s="56"/>
      <c r="D5" s="62"/>
      <c r="E5" s="62"/>
      <c r="F5" s="56"/>
      <c r="G5" s="56"/>
      <c r="H5" s="56"/>
      <c r="I5" s="56"/>
    </row>
    <row r="6" spans="1:9">
      <c r="A6" s="56" t="s">
        <v>52</v>
      </c>
      <c r="B6" s="56"/>
      <c r="C6" s="56" t="s">
        <v>247</v>
      </c>
      <c r="D6" s="62"/>
      <c r="E6" s="62"/>
      <c r="F6" s="56"/>
      <c r="G6" s="56"/>
      <c r="H6" s="56"/>
      <c r="I6" s="56"/>
    </row>
    <row r="7" spans="1:9">
      <c r="A7" s="28" t="s">
        <v>248</v>
      </c>
      <c r="B7" s="56"/>
      <c r="C7" s="56"/>
      <c r="D7" s="62"/>
      <c r="E7" s="62"/>
      <c r="F7" s="56"/>
      <c r="G7" s="56"/>
      <c r="H7" s="56"/>
      <c r="I7" s="56"/>
    </row>
    <row r="8" spans="1:9">
      <c r="A8" s="28" t="s">
        <v>249</v>
      </c>
      <c r="B8" s="56"/>
      <c r="C8" s="31"/>
      <c r="D8" s="62"/>
      <c r="E8" s="62"/>
      <c r="F8" s="28" t="s">
        <v>250</v>
      </c>
      <c r="G8" s="56"/>
      <c r="H8" s="56"/>
      <c r="I8" s="56"/>
    </row>
    <row r="9" spans="1:9">
      <c r="A9" s="56"/>
      <c r="B9" s="56"/>
      <c r="C9" s="57"/>
      <c r="D9" s="62"/>
      <c r="E9" s="62"/>
      <c r="F9" s="28" t="s">
        <v>251</v>
      </c>
      <c r="G9" s="56"/>
      <c r="H9" s="56"/>
      <c r="I9" s="56"/>
    </row>
    <row r="10" spans="1:9" ht="17.399999999999999">
      <c r="A10" s="33" t="s">
        <v>238</v>
      </c>
      <c r="B10" s="30"/>
      <c r="C10" s="30"/>
      <c r="D10" s="30"/>
      <c r="E10" s="33" t="s">
        <v>234</v>
      </c>
      <c r="F10" s="56"/>
      <c r="G10" s="30"/>
      <c r="H10" s="30"/>
      <c r="I10" s="30"/>
    </row>
    <row r="11" spans="1:9">
      <c r="A11" s="34"/>
      <c r="B11" s="56"/>
      <c r="C11" s="58"/>
      <c r="D11" s="62"/>
      <c r="E11" s="62"/>
      <c r="F11" s="56"/>
      <c r="G11" s="56"/>
      <c r="H11" s="56"/>
      <c r="I11" s="56"/>
    </row>
    <row r="12" spans="1:9">
      <c r="A12" s="59">
        <v>1</v>
      </c>
      <c r="B12" s="56" t="s">
        <v>174</v>
      </c>
      <c r="C12" s="57"/>
      <c r="D12" s="56"/>
      <c r="E12" s="59">
        <v>1</v>
      </c>
      <c r="F12" s="56" t="s">
        <v>252</v>
      </c>
      <c r="G12" s="56"/>
      <c r="H12" s="56"/>
      <c r="I12" s="56" t="s">
        <v>58</v>
      </c>
    </row>
    <row r="13" spans="1:9">
      <c r="A13" s="59">
        <v>2</v>
      </c>
      <c r="B13" s="56" t="s">
        <v>253</v>
      </c>
      <c r="C13" s="57"/>
      <c r="D13" s="56"/>
      <c r="E13" s="59" t="s">
        <v>58</v>
      </c>
      <c r="F13" s="56"/>
      <c r="G13" s="56"/>
      <c r="H13" s="56"/>
      <c r="I13" s="56"/>
    </row>
    <row r="14" spans="1:9">
      <c r="A14" s="59" t="s">
        <v>58</v>
      </c>
      <c r="B14" s="56" t="s">
        <v>58</v>
      </c>
      <c r="C14" s="57"/>
      <c r="D14" s="56"/>
      <c r="E14" s="59" t="s">
        <v>58</v>
      </c>
      <c r="F14" s="56"/>
      <c r="G14" s="56"/>
      <c r="H14" s="56" t="s">
        <v>58</v>
      </c>
      <c r="I14" s="56"/>
    </row>
    <row r="15" spans="1:9" ht="17.399999999999999">
      <c r="A15" s="60" t="s">
        <v>239</v>
      </c>
      <c r="B15" s="56"/>
      <c r="C15" s="57"/>
      <c r="D15" s="56"/>
      <c r="E15" s="33" t="s">
        <v>235</v>
      </c>
      <c r="F15" s="56"/>
      <c r="G15" s="56"/>
      <c r="H15" s="56"/>
      <c r="I15" s="56"/>
    </row>
    <row r="16" spans="1:9">
      <c r="A16" s="59" t="s">
        <v>58</v>
      </c>
      <c r="B16" s="56" t="s">
        <v>58</v>
      </c>
      <c r="C16" s="57"/>
      <c r="D16" s="62"/>
      <c r="E16" s="62"/>
      <c r="F16" s="56"/>
      <c r="G16" s="56"/>
      <c r="H16" s="56"/>
      <c r="I16" s="56"/>
    </row>
    <row r="17" spans="1:9">
      <c r="A17" s="59">
        <v>1</v>
      </c>
      <c r="B17" s="56" t="s">
        <v>158</v>
      </c>
      <c r="C17" s="57"/>
      <c r="D17" s="56"/>
      <c r="E17" s="59">
        <v>1</v>
      </c>
      <c r="F17" s="56" t="s">
        <v>175</v>
      </c>
      <c r="G17" s="56"/>
      <c r="H17" s="56"/>
      <c r="I17" s="56"/>
    </row>
    <row r="18" spans="1:9">
      <c r="A18" s="59">
        <v>2</v>
      </c>
      <c r="B18" s="56" t="s">
        <v>97</v>
      </c>
      <c r="C18" s="57"/>
      <c r="D18" s="56"/>
      <c r="E18" s="59">
        <v>2</v>
      </c>
      <c r="F18" s="56" t="s">
        <v>135</v>
      </c>
      <c r="G18" s="56"/>
      <c r="H18" s="56"/>
      <c r="I18" s="56"/>
    </row>
    <row r="19" spans="1:9">
      <c r="A19" s="59">
        <v>3</v>
      </c>
      <c r="B19" s="56" t="s">
        <v>229</v>
      </c>
      <c r="C19" s="56"/>
      <c r="D19" s="56"/>
      <c r="E19" s="59">
        <v>3</v>
      </c>
      <c r="F19" s="56" t="s">
        <v>166</v>
      </c>
      <c r="G19" s="56"/>
      <c r="H19" s="56" t="s">
        <v>58</v>
      </c>
      <c r="I19" s="56"/>
    </row>
    <row r="20" spans="1:9">
      <c r="A20" s="59">
        <v>4</v>
      </c>
      <c r="B20" s="56" t="s">
        <v>161</v>
      </c>
      <c r="C20" s="56"/>
      <c r="D20" s="56"/>
      <c r="E20" s="59">
        <v>4</v>
      </c>
      <c r="F20" s="56" t="s">
        <v>181</v>
      </c>
      <c r="G20" s="56"/>
      <c r="H20" s="56" t="s">
        <v>58</v>
      </c>
      <c r="I20" s="56"/>
    </row>
    <row r="21" spans="1:9">
      <c r="A21" s="56"/>
      <c r="B21" s="56"/>
      <c r="C21" s="56"/>
      <c r="D21" s="56"/>
      <c r="E21" s="59">
        <v>5</v>
      </c>
      <c r="F21" s="56" t="s">
        <v>190</v>
      </c>
      <c r="G21" s="56"/>
      <c r="H21" s="28" t="s">
        <v>58</v>
      </c>
      <c r="I21" s="56"/>
    </row>
    <row r="22" spans="1:9">
      <c r="A22" s="56"/>
      <c r="B22" s="56"/>
      <c r="C22" s="56"/>
      <c r="D22" s="56"/>
      <c r="E22" s="59">
        <v>6</v>
      </c>
      <c r="F22" s="56" t="s">
        <v>169</v>
      </c>
      <c r="G22" s="56"/>
      <c r="H22" s="56"/>
      <c r="I22" s="56"/>
    </row>
    <row r="23" spans="1:9">
      <c r="A23" s="56"/>
      <c r="B23" s="56"/>
      <c r="C23" s="57"/>
      <c r="D23" s="56"/>
      <c r="E23" s="59">
        <v>7</v>
      </c>
      <c r="F23" s="56" t="s">
        <v>254</v>
      </c>
      <c r="G23" s="56"/>
      <c r="H23" s="56"/>
      <c r="I23" s="56"/>
    </row>
    <row r="24" spans="1:9">
      <c r="A24" s="59" t="s">
        <v>60</v>
      </c>
      <c r="B24" s="56"/>
      <c r="C24" s="58"/>
      <c r="D24" s="56"/>
      <c r="E24" s="59">
        <v>8</v>
      </c>
      <c r="F24" s="56" t="s">
        <v>255</v>
      </c>
      <c r="G24" s="56"/>
      <c r="H24" s="56"/>
      <c r="I24" s="56"/>
    </row>
    <row r="25" spans="1:9">
      <c r="A25" s="59" t="s">
        <v>58</v>
      </c>
      <c r="B25" s="56"/>
      <c r="C25" s="57"/>
      <c r="D25" s="56"/>
      <c r="E25" s="59">
        <v>9</v>
      </c>
      <c r="F25" s="56" t="s">
        <v>126</v>
      </c>
      <c r="G25" s="56"/>
      <c r="H25" s="56"/>
      <c r="I25" s="56"/>
    </row>
    <row r="26" spans="1:9">
      <c r="A26" s="59" t="s">
        <v>58</v>
      </c>
      <c r="B26" s="56"/>
      <c r="C26" s="57"/>
      <c r="D26" s="56"/>
      <c r="E26" s="59">
        <v>10</v>
      </c>
      <c r="F26" s="56" t="s">
        <v>256</v>
      </c>
      <c r="G26" s="56"/>
      <c r="H26" s="56"/>
      <c r="I26" s="56"/>
    </row>
    <row r="27" spans="1:9">
      <c r="A27" s="59"/>
      <c r="B27" s="56"/>
      <c r="C27" s="57"/>
      <c r="D27" s="62"/>
      <c r="E27" s="62"/>
      <c r="F27" s="56"/>
      <c r="G27" s="56"/>
      <c r="H27" s="56"/>
      <c r="I27" s="56"/>
    </row>
    <row r="28" spans="1:9" ht="20.399999999999999">
      <c r="A28" s="32" t="s">
        <v>240</v>
      </c>
      <c r="B28" s="56"/>
      <c r="C28" s="57"/>
      <c r="D28" s="56"/>
      <c r="E28" s="33" t="s">
        <v>236</v>
      </c>
      <c r="F28" s="56"/>
      <c r="G28" s="56"/>
      <c r="H28" s="56"/>
      <c r="I28" s="56"/>
    </row>
    <row r="29" spans="1:9" ht="20.399999999999999">
      <c r="A29" s="32"/>
      <c r="B29" s="56"/>
      <c r="C29" s="57"/>
      <c r="D29" s="62"/>
      <c r="E29" s="62"/>
      <c r="F29" s="56"/>
      <c r="G29" s="56"/>
      <c r="H29" s="56"/>
      <c r="I29" s="56"/>
    </row>
    <row r="30" spans="1:9">
      <c r="A30" s="59">
        <v>1</v>
      </c>
      <c r="B30" s="56" t="s">
        <v>125</v>
      </c>
      <c r="C30" s="57"/>
      <c r="D30" s="56"/>
      <c r="E30" s="59">
        <v>1</v>
      </c>
      <c r="F30" s="56" t="s">
        <v>111</v>
      </c>
      <c r="G30" s="56"/>
      <c r="H30" s="56"/>
      <c r="I30" s="56"/>
    </row>
    <row r="31" spans="1:9">
      <c r="A31" s="59">
        <v>2</v>
      </c>
      <c r="B31" s="56" t="s">
        <v>110</v>
      </c>
      <c r="C31" s="56"/>
      <c r="D31" s="56"/>
      <c r="E31" s="59">
        <v>2</v>
      </c>
      <c r="F31" s="56" t="s">
        <v>98</v>
      </c>
      <c r="G31" s="56"/>
      <c r="H31" s="56"/>
      <c r="I31" s="56"/>
    </row>
    <row r="32" spans="1:9">
      <c r="A32" s="59">
        <v>3</v>
      </c>
      <c r="B32" s="56" t="s">
        <v>257</v>
      </c>
      <c r="C32" s="56"/>
      <c r="D32" s="56"/>
      <c r="E32" s="59">
        <v>3</v>
      </c>
      <c r="F32" s="56" t="s">
        <v>194</v>
      </c>
      <c r="G32" s="56"/>
      <c r="H32" s="56"/>
      <c r="I32" s="56"/>
    </row>
    <row r="33" spans="1:9">
      <c r="A33" s="59" t="s">
        <v>58</v>
      </c>
      <c r="B33" s="56"/>
      <c r="C33" s="56"/>
      <c r="D33" s="56"/>
      <c r="E33" s="59">
        <v>4</v>
      </c>
      <c r="F33" s="56" t="s">
        <v>101</v>
      </c>
      <c r="G33" s="56"/>
      <c r="H33" s="56"/>
      <c r="I33" s="56"/>
    </row>
    <row r="34" spans="1:9">
      <c r="A34" s="59" t="s">
        <v>58</v>
      </c>
      <c r="B34" s="56" t="s">
        <v>58</v>
      </c>
      <c r="C34" s="56"/>
      <c r="D34" s="56"/>
      <c r="E34" s="59">
        <v>5</v>
      </c>
      <c r="F34" s="56" t="s">
        <v>91</v>
      </c>
      <c r="G34" s="56"/>
      <c r="H34" s="56"/>
      <c r="I34" s="56"/>
    </row>
    <row r="35" spans="1:9">
      <c r="A35" s="56"/>
      <c r="B35" s="56"/>
      <c r="C35" s="56"/>
      <c r="D35" s="62"/>
      <c r="E35" s="62"/>
      <c r="F35" s="56"/>
      <c r="G35" s="56"/>
      <c r="H35" s="56"/>
      <c r="I35" s="56"/>
    </row>
    <row r="36" spans="1:9" ht="20.399999999999999">
      <c r="A36" s="32" t="s">
        <v>241</v>
      </c>
      <c r="B36" s="61"/>
      <c r="C36" s="56"/>
      <c r="D36" s="56"/>
      <c r="E36" s="32" t="s">
        <v>237</v>
      </c>
      <c r="F36" s="56"/>
      <c r="G36" s="56"/>
      <c r="H36" s="56"/>
      <c r="I36" s="56"/>
    </row>
    <row r="37" spans="1:9" ht="20.399999999999999">
      <c r="A37" s="32"/>
      <c r="B37" s="61"/>
      <c r="C37" s="56"/>
      <c r="D37" s="62"/>
      <c r="E37" s="62"/>
      <c r="F37" s="56"/>
      <c r="G37" s="56"/>
      <c r="H37" s="56"/>
      <c r="I37" s="56"/>
    </row>
    <row r="38" spans="1:9">
      <c r="A38" s="59">
        <v>1</v>
      </c>
      <c r="B38" s="56" t="s">
        <v>100</v>
      </c>
      <c r="C38" s="56"/>
      <c r="D38" s="56"/>
      <c r="E38" s="59">
        <v>1</v>
      </c>
      <c r="F38" s="56" t="s">
        <v>117</v>
      </c>
      <c r="G38" s="56"/>
      <c r="H38" s="56"/>
      <c r="I38" s="56"/>
    </row>
    <row r="39" spans="1:9">
      <c r="A39" s="59">
        <v>2</v>
      </c>
      <c r="B39" s="56" t="s">
        <v>95</v>
      </c>
      <c r="C39" s="56"/>
      <c r="D39" s="56"/>
      <c r="E39" s="59">
        <v>2</v>
      </c>
      <c r="F39" s="56" t="s">
        <v>122</v>
      </c>
      <c r="G39" s="56"/>
      <c r="H39" s="56"/>
      <c r="I39" s="56"/>
    </row>
    <row r="40" spans="1:9">
      <c r="A40" s="59" t="s">
        <v>58</v>
      </c>
      <c r="B40" s="56" t="s">
        <v>58</v>
      </c>
      <c r="C40" s="56"/>
      <c r="D40" s="56"/>
      <c r="E40" s="59">
        <v>3</v>
      </c>
      <c r="F40" s="56" t="s">
        <v>258</v>
      </c>
      <c r="G40" s="56"/>
      <c r="H40" s="56"/>
      <c r="I40" s="56"/>
    </row>
    <row r="41" spans="1:9">
      <c r="A41" s="59" t="s">
        <v>58</v>
      </c>
      <c r="B41" s="56"/>
      <c r="C41" s="56"/>
      <c r="D41" s="56"/>
      <c r="E41" s="59" t="s">
        <v>58</v>
      </c>
      <c r="F41" s="56" t="s">
        <v>58</v>
      </c>
      <c r="G41" s="56"/>
      <c r="H41" s="56"/>
      <c r="I41" s="56"/>
    </row>
    <row r="42" spans="1:9">
      <c r="A42" s="59" t="s">
        <v>60</v>
      </c>
      <c r="B42" s="56"/>
      <c r="C42" s="56"/>
      <c r="D42" s="56"/>
      <c r="E42" s="59" t="s">
        <v>58</v>
      </c>
      <c r="F42" s="56" t="s">
        <v>58</v>
      </c>
      <c r="G42" s="56"/>
      <c r="H42" s="56"/>
      <c r="I42" s="56"/>
    </row>
    <row r="43" spans="1:9">
      <c r="A43" s="36" t="s">
        <v>58</v>
      </c>
      <c r="B43" s="56"/>
      <c r="C43" s="56"/>
      <c r="D43" s="56"/>
      <c r="E43" s="59" t="s">
        <v>58</v>
      </c>
      <c r="F43" s="56" t="s">
        <v>58</v>
      </c>
      <c r="G43" s="56"/>
      <c r="H43" s="56"/>
      <c r="I43" s="56"/>
    </row>
    <row r="44" spans="1:9">
      <c r="A44" s="36" t="s">
        <v>60</v>
      </c>
      <c r="B44" s="56"/>
      <c r="C44" s="56"/>
      <c r="D44" s="62"/>
      <c r="E44" s="62"/>
      <c r="F44" s="56"/>
      <c r="G44" s="56"/>
      <c r="H44" s="56"/>
      <c r="I44" s="56"/>
    </row>
    <row r="45" spans="1:9">
      <c r="A45" s="36" t="s">
        <v>58</v>
      </c>
      <c r="B45" s="56"/>
      <c r="C45" s="56"/>
      <c r="D45" s="62"/>
      <c r="E45" s="62"/>
      <c r="F45" s="56"/>
      <c r="G45" s="56"/>
      <c r="H45" s="56"/>
      <c r="I45" s="56"/>
    </row>
    <row r="46" spans="1:9">
      <c r="A46" s="56"/>
      <c r="B46" s="56"/>
      <c r="C46" s="56"/>
      <c r="D46" s="62"/>
      <c r="E46" s="62"/>
      <c r="F46" s="56"/>
      <c r="G46" s="56"/>
      <c r="H46" s="56"/>
      <c r="I46" s="56"/>
    </row>
    <row r="47" spans="1:9">
      <c r="A47" s="56"/>
      <c r="B47" s="56"/>
      <c r="C47" s="56"/>
      <c r="D47" s="62"/>
      <c r="E47" s="62"/>
      <c r="F47" s="56"/>
      <c r="G47" s="56"/>
      <c r="H47" s="56"/>
      <c r="I47" s="56"/>
    </row>
    <row r="48" spans="1:9">
      <c r="A48" s="59"/>
      <c r="B48" s="56"/>
      <c r="C48" s="56"/>
      <c r="D48" s="62"/>
      <c r="E48" s="62"/>
      <c r="F48" s="56"/>
      <c r="G48" s="56"/>
      <c r="H48" s="56"/>
      <c r="I48" s="56"/>
    </row>
    <row r="49" spans="1:9">
      <c r="A49" s="59"/>
      <c r="B49" s="56"/>
      <c r="C49" s="56"/>
      <c r="D49" s="62"/>
      <c r="E49" s="62"/>
      <c r="F49" s="56"/>
      <c r="G49" s="56"/>
      <c r="H49" s="56"/>
      <c r="I49" s="56"/>
    </row>
    <row r="50" spans="1:9">
      <c r="A50" s="59"/>
      <c r="B50" s="56"/>
      <c r="C50" s="56"/>
      <c r="D50" s="62"/>
      <c r="E50" s="62"/>
      <c r="F50" s="56"/>
      <c r="G50" s="56"/>
      <c r="H50" s="56"/>
      <c r="I50" s="56"/>
    </row>
  </sheetData>
  <mergeCells count="22">
    <mergeCell ref="D50:E50"/>
    <mergeCell ref="D44:E44"/>
    <mergeCell ref="D45:E45"/>
    <mergeCell ref="D46:E46"/>
    <mergeCell ref="D47:E47"/>
    <mergeCell ref="D48:E48"/>
    <mergeCell ref="D49:E49"/>
    <mergeCell ref="D27:E27"/>
    <mergeCell ref="D29:E29"/>
    <mergeCell ref="D35:E35"/>
    <mergeCell ref="D37:E37"/>
    <mergeCell ref="D7:E7"/>
    <mergeCell ref="D8:E8"/>
    <mergeCell ref="D9:E9"/>
    <mergeCell ref="D11:E11"/>
    <mergeCell ref="D16:E16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87020-0EBE-424D-9B55-80FFF33814E2}">
  <dimension ref="A2:F50"/>
  <sheetViews>
    <sheetView workbookViewId="0"/>
  </sheetViews>
  <sheetFormatPr defaultColWidth="10.296875" defaultRowHeight="15"/>
  <cols>
    <col min="1" max="1" width="9" style="28" customWidth="1"/>
    <col min="2" max="2" width="19.796875" style="28" customWidth="1"/>
    <col min="3" max="3" width="7.296875" style="28" customWidth="1"/>
    <col min="4" max="4" width="3.296875" style="28" customWidth="1"/>
    <col min="5" max="5" width="6.69921875" style="28" customWidth="1"/>
    <col min="6" max="6" width="27.5" style="28" customWidth="1"/>
    <col min="7" max="256" width="10.296875" style="28"/>
    <col min="257" max="257" width="9" style="28" customWidth="1"/>
    <col min="258" max="258" width="19.796875" style="28" customWidth="1"/>
    <col min="259" max="259" width="7.296875" style="28" customWidth="1"/>
    <col min="260" max="260" width="3.296875" style="28" customWidth="1"/>
    <col min="261" max="261" width="6.69921875" style="28" customWidth="1"/>
    <col min="262" max="262" width="27.5" style="28" customWidth="1"/>
    <col min="263" max="512" width="10.296875" style="28"/>
    <col min="513" max="513" width="9" style="28" customWidth="1"/>
    <col min="514" max="514" width="19.796875" style="28" customWidth="1"/>
    <col min="515" max="515" width="7.296875" style="28" customWidth="1"/>
    <col min="516" max="516" width="3.296875" style="28" customWidth="1"/>
    <col min="517" max="517" width="6.69921875" style="28" customWidth="1"/>
    <col min="518" max="518" width="27.5" style="28" customWidth="1"/>
    <col min="519" max="768" width="10.296875" style="28"/>
    <col min="769" max="769" width="9" style="28" customWidth="1"/>
    <col min="770" max="770" width="19.796875" style="28" customWidth="1"/>
    <col min="771" max="771" width="7.296875" style="28" customWidth="1"/>
    <col min="772" max="772" width="3.296875" style="28" customWidth="1"/>
    <col min="773" max="773" width="6.69921875" style="28" customWidth="1"/>
    <col min="774" max="774" width="27.5" style="28" customWidth="1"/>
    <col min="775" max="1024" width="10.296875" style="28"/>
    <col min="1025" max="1025" width="9" style="28" customWidth="1"/>
    <col min="1026" max="1026" width="19.796875" style="28" customWidth="1"/>
    <col min="1027" max="1027" width="7.296875" style="28" customWidth="1"/>
    <col min="1028" max="1028" width="3.296875" style="28" customWidth="1"/>
    <col min="1029" max="1029" width="6.69921875" style="28" customWidth="1"/>
    <col min="1030" max="1030" width="27.5" style="28" customWidth="1"/>
    <col min="1031" max="1280" width="10.296875" style="28"/>
    <col min="1281" max="1281" width="9" style="28" customWidth="1"/>
    <col min="1282" max="1282" width="19.796875" style="28" customWidth="1"/>
    <col min="1283" max="1283" width="7.296875" style="28" customWidth="1"/>
    <col min="1284" max="1284" width="3.296875" style="28" customWidth="1"/>
    <col min="1285" max="1285" width="6.69921875" style="28" customWidth="1"/>
    <col min="1286" max="1286" width="27.5" style="28" customWidth="1"/>
    <col min="1287" max="1536" width="10.296875" style="28"/>
    <col min="1537" max="1537" width="9" style="28" customWidth="1"/>
    <col min="1538" max="1538" width="19.796875" style="28" customWidth="1"/>
    <col min="1539" max="1539" width="7.296875" style="28" customWidth="1"/>
    <col min="1540" max="1540" width="3.296875" style="28" customWidth="1"/>
    <col min="1541" max="1541" width="6.69921875" style="28" customWidth="1"/>
    <col min="1542" max="1542" width="27.5" style="28" customWidth="1"/>
    <col min="1543" max="1792" width="10.296875" style="28"/>
    <col min="1793" max="1793" width="9" style="28" customWidth="1"/>
    <col min="1794" max="1794" width="19.796875" style="28" customWidth="1"/>
    <col min="1795" max="1795" width="7.296875" style="28" customWidth="1"/>
    <col min="1796" max="1796" width="3.296875" style="28" customWidth="1"/>
    <col min="1797" max="1797" width="6.69921875" style="28" customWidth="1"/>
    <col min="1798" max="1798" width="27.5" style="28" customWidth="1"/>
    <col min="1799" max="2048" width="10.296875" style="28"/>
    <col min="2049" max="2049" width="9" style="28" customWidth="1"/>
    <col min="2050" max="2050" width="19.796875" style="28" customWidth="1"/>
    <col min="2051" max="2051" width="7.296875" style="28" customWidth="1"/>
    <col min="2052" max="2052" width="3.296875" style="28" customWidth="1"/>
    <col min="2053" max="2053" width="6.69921875" style="28" customWidth="1"/>
    <col min="2054" max="2054" width="27.5" style="28" customWidth="1"/>
    <col min="2055" max="2304" width="10.296875" style="28"/>
    <col min="2305" max="2305" width="9" style="28" customWidth="1"/>
    <col min="2306" max="2306" width="19.796875" style="28" customWidth="1"/>
    <col min="2307" max="2307" width="7.296875" style="28" customWidth="1"/>
    <col min="2308" max="2308" width="3.296875" style="28" customWidth="1"/>
    <col min="2309" max="2309" width="6.69921875" style="28" customWidth="1"/>
    <col min="2310" max="2310" width="27.5" style="28" customWidth="1"/>
    <col min="2311" max="2560" width="10.296875" style="28"/>
    <col min="2561" max="2561" width="9" style="28" customWidth="1"/>
    <col min="2562" max="2562" width="19.796875" style="28" customWidth="1"/>
    <col min="2563" max="2563" width="7.296875" style="28" customWidth="1"/>
    <col min="2564" max="2564" width="3.296875" style="28" customWidth="1"/>
    <col min="2565" max="2565" width="6.69921875" style="28" customWidth="1"/>
    <col min="2566" max="2566" width="27.5" style="28" customWidth="1"/>
    <col min="2567" max="2816" width="10.296875" style="28"/>
    <col min="2817" max="2817" width="9" style="28" customWidth="1"/>
    <col min="2818" max="2818" width="19.796875" style="28" customWidth="1"/>
    <col min="2819" max="2819" width="7.296875" style="28" customWidth="1"/>
    <col min="2820" max="2820" width="3.296875" style="28" customWidth="1"/>
    <col min="2821" max="2821" width="6.69921875" style="28" customWidth="1"/>
    <col min="2822" max="2822" width="27.5" style="28" customWidth="1"/>
    <col min="2823" max="3072" width="10.296875" style="28"/>
    <col min="3073" max="3073" width="9" style="28" customWidth="1"/>
    <col min="3074" max="3074" width="19.796875" style="28" customWidth="1"/>
    <col min="3075" max="3075" width="7.296875" style="28" customWidth="1"/>
    <col min="3076" max="3076" width="3.296875" style="28" customWidth="1"/>
    <col min="3077" max="3077" width="6.69921875" style="28" customWidth="1"/>
    <col min="3078" max="3078" width="27.5" style="28" customWidth="1"/>
    <col min="3079" max="3328" width="10.296875" style="28"/>
    <col min="3329" max="3329" width="9" style="28" customWidth="1"/>
    <col min="3330" max="3330" width="19.796875" style="28" customWidth="1"/>
    <col min="3331" max="3331" width="7.296875" style="28" customWidth="1"/>
    <col min="3332" max="3332" width="3.296875" style="28" customWidth="1"/>
    <col min="3333" max="3333" width="6.69921875" style="28" customWidth="1"/>
    <col min="3334" max="3334" width="27.5" style="28" customWidth="1"/>
    <col min="3335" max="3584" width="10.296875" style="28"/>
    <col min="3585" max="3585" width="9" style="28" customWidth="1"/>
    <col min="3586" max="3586" width="19.796875" style="28" customWidth="1"/>
    <col min="3587" max="3587" width="7.296875" style="28" customWidth="1"/>
    <col min="3588" max="3588" width="3.296875" style="28" customWidth="1"/>
    <col min="3589" max="3589" width="6.69921875" style="28" customWidth="1"/>
    <col min="3590" max="3590" width="27.5" style="28" customWidth="1"/>
    <col min="3591" max="3840" width="10.296875" style="28"/>
    <col min="3841" max="3841" width="9" style="28" customWidth="1"/>
    <col min="3842" max="3842" width="19.796875" style="28" customWidth="1"/>
    <col min="3843" max="3843" width="7.296875" style="28" customWidth="1"/>
    <col min="3844" max="3844" width="3.296875" style="28" customWidth="1"/>
    <col min="3845" max="3845" width="6.69921875" style="28" customWidth="1"/>
    <col min="3846" max="3846" width="27.5" style="28" customWidth="1"/>
    <col min="3847" max="4096" width="10.296875" style="28"/>
    <col min="4097" max="4097" width="9" style="28" customWidth="1"/>
    <col min="4098" max="4098" width="19.796875" style="28" customWidth="1"/>
    <col min="4099" max="4099" width="7.296875" style="28" customWidth="1"/>
    <col min="4100" max="4100" width="3.296875" style="28" customWidth="1"/>
    <col min="4101" max="4101" width="6.69921875" style="28" customWidth="1"/>
    <col min="4102" max="4102" width="27.5" style="28" customWidth="1"/>
    <col min="4103" max="4352" width="10.296875" style="28"/>
    <col min="4353" max="4353" width="9" style="28" customWidth="1"/>
    <col min="4354" max="4354" width="19.796875" style="28" customWidth="1"/>
    <col min="4355" max="4355" width="7.296875" style="28" customWidth="1"/>
    <col min="4356" max="4356" width="3.296875" style="28" customWidth="1"/>
    <col min="4357" max="4357" width="6.69921875" style="28" customWidth="1"/>
    <col min="4358" max="4358" width="27.5" style="28" customWidth="1"/>
    <col min="4359" max="4608" width="10.296875" style="28"/>
    <col min="4609" max="4609" width="9" style="28" customWidth="1"/>
    <col min="4610" max="4610" width="19.796875" style="28" customWidth="1"/>
    <col min="4611" max="4611" width="7.296875" style="28" customWidth="1"/>
    <col min="4612" max="4612" width="3.296875" style="28" customWidth="1"/>
    <col min="4613" max="4613" width="6.69921875" style="28" customWidth="1"/>
    <col min="4614" max="4614" width="27.5" style="28" customWidth="1"/>
    <col min="4615" max="4864" width="10.296875" style="28"/>
    <col min="4865" max="4865" width="9" style="28" customWidth="1"/>
    <col min="4866" max="4866" width="19.796875" style="28" customWidth="1"/>
    <col min="4867" max="4867" width="7.296875" style="28" customWidth="1"/>
    <col min="4868" max="4868" width="3.296875" style="28" customWidth="1"/>
    <col min="4869" max="4869" width="6.69921875" style="28" customWidth="1"/>
    <col min="4870" max="4870" width="27.5" style="28" customWidth="1"/>
    <col min="4871" max="5120" width="10.296875" style="28"/>
    <col min="5121" max="5121" width="9" style="28" customWidth="1"/>
    <col min="5122" max="5122" width="19.796875" style="28" customWidth="1"/>
    <col min="5123" max="5123" width="7.296875" style="28" customWidth="1"/>
    <col min="5124" max="5124" width="3.296875" style="28" customWidth="1"/>
    <col min="5125" max="5125" width="6.69921875" style="28" customWidth="1"/>
    <col min="5126" max="5126" width="27.5" style="28" customWidth="1"/>
    <col min="5127" max="5376" width="10.296875" style="28"/>
    <col min="5377" max="5377" width="9" style="28" customWidth="1"/>
    <col min="5378" max="5378" width="19.796875" style="28" customWidth="1"/>
    <col min="5379" max="5379" width="7.296875" style="28" customWidth="1"/>
    <col min="5380" max="5380" width="3.296875" style="28" customWidth="1"/>
    <col min="5381" max="5381" width="6.69921875" style="28" customWidth="1"/>
    <col min="5382" max="5382" width="27.5" style="28" customWidth="1"/>
    <col min="5383" max="5632" width="10.296875" style="28"/>
    <col min="5633" max="5633" width="9" style="28" customWidth="1"/>
    <col min="5634" max="5634" width="19.796875" style="28" customWidth="1"/>
    <col min="5635" max="5635" width="7.296875" style="28" customWidth="1"/>
    <col min="5636" max="5636" width="3.296875" style="28" customWidth="1"/>
    <col min="5637" max="5637" width="6.69921875" style="28" customWidth="1"/>
    <col min="5638" max="5638" width="27.5" style="28" customWidth="1"/>
    <col min="5639" max="5888" width="10.296875" style="28"/>
    <col min="5889" max="5889" width="9" style="28" customWidth="1"/>
    <col min="5890" max="5890" width="19.796875" style="28" customWidth="1"/>
    <col min="5891" max="5891" width="7.296875" style="28" customWidth="1"/>
    <col min="5892" max="5892" width="3.296875" style="28" customWidth="1"/>
    <col min="5893" max="5893" width="6.69921875" style="28" customWidth="1"/>
    <col min="5894" max="5894" width="27.5" style="28" customWidth="1"/>
    <col min="5895" max="6144" width="10.296875" style="28"/>
    <col min="6145" max="6145" width="9" style="28" customWidth="1"/>
    <col min="6146" max="6146" width="19.796875" style="28" customWidth="1"/>
    <col min="6147" max="6147" width="7.296875" style="28" customWidth="1"/>
    <col min="6148" max="6148" width="3.296875" style="28" customWidth="1"/>
    <col min="6149" max="6149" width="6.69921875" style="28" customWidth="1"/>
    <col min="6150" max="6150" width="27.5" style="28" customWidth="1"/>
    <col min="6151" max="6400" width="10.296875" style="28"/>
    <col min="6401" max="6401" width="9" style="28" customWidth="1"/>
    <col min="6402" max="6402" width="19.796875" style="28" customWidth="1"/>
    <col min="6403" max="6403" width="7.296875" style="28" customWidth="1"/>
    <col min="6404" max="6404" width="3.296875" style="28" customWidth="1"/>
    <col min="6405" max="6405" width="6.69921875" style="28" customWidth="1"/>
    <col min="6406" max="6406" width="27.5" style="28" customWidth="1"/>
    <col min="6407" max="6656" width="10.296875" style="28"/>
    <col min="6657" max="6657" width="9" style="28" customWidth="1"/>
    <col min="6658" max="6658" width="19.796875" style="28" customWidth="1"/>
    <col min="6659" max="6659" width="7.296875" style="28" customWidth="1"/>
    <col min="6660" max="6660" width="3.296875" style="28" customWidth="1"/>
    <col min="6661" max="6661" width="6.69921875" style="28" customWidth="1"/>
    <col min="6662" max="6662" width="27.5" style="28" customWidth="1"/>
    <col min="6663" max="6912" width="10.296875" style="28"/>
    <col min="6913" max="6913" width="9" style="28" customWidth="1"/>
    <col min="6914" max="6914" width="19.796875" style="28" customWidth="1"/>
    <col min="6915" max="6915" width="7.296875" style="28" customWidth="1"/>
    <col min="6916" max="6916" width="3.296875" style="28" customWidth="1"/>
    <col min="6917" max="6917" width="6.69921875" style="28" customWidth="1"/>
    <col min="6918" max="6918" width="27.5" style="28" customWidth="1"/>
    <col min="6919" max="7168" width="10.296875" style="28"/>
    <col min="7169" max="7169" width="9" style="28" customWidth="1"/>
    <col min="7170" max="7170" width="19.796875" style="28" customWidth="1"/>
    <col min="7171" max="7171" width="7.296875" style="28" customWidth="1"/>
    <col min="7172" max="7172" width="3.296875" style="28" customWidth="1"/>
    <col min="7173" max="7173" width="6.69921875" style="28" customWidth="1"/>
    <col min="7174" max="7174" width="27.5" style="28" customWidth="1"/>
    <col min="7175" max="7424" width="10.296875" style="28"/>
    <col min="7425" max="7425" width="9" style="28" customWidth="1"/>
    <col min="7426" max="7426" width="19.796875" style="28" customWidth="1"/>
    <col min="7427" max="7427" width="7.296875" style="28" customWidth="1"/>
    <col min="7428" max="7428" width="3.296875" style="28" customWidth="1"/>
    <col min="7429" max="7429" width="6.69921875" style="28" customWidth="1"/>
    <col min="7430" max="7430" width="27.5" style="28" customWidth="1"/>
    <col min="7431" max="7680" width="10.296875" style="28"/>
    <col min="7681" max="7681" width="9" style="28" customWidth="1"/>
    <col min="7682" max="7682" width="19.796875" style="28" customWidth="1"/>
    <col min="7683" max="7683" width="7.296875" style="28" customWidth="1"/>
    <col min="7684" max="7684" width="3.296875" style="28" customWidth="1"/>
    <col min="7685" max="7685" width="6.69921875" style="28" customWidth="1"/>
    <col min="7686" max="7686" width="27.5" style="28" customWidth="1"/>
    <col min="7687" max="7936" width="10.296875" style="28"/>
    <col min="7937" max="7937" width="9" style="28" customWidth="1"/>
    <col min="7938" max="7938" width="19.796875" style="28" customWidth="1"/>
    <col min="7939" max="7939" width="7.296875" style="28" customWidth="1"/>
    <col min="7940" max="7940" width="3.296875" style="28" customWidth="1"/>
    <col min="7941" max="7941" width="6.69921875" style="28" customWidth="1"/>
    <col min="7942" max="7942" width="27.5" style="28" customWidth="1"/>
    <col min="7943" max="8192" width="10.296875" style="28"/>
    <col min="8193" max="8193" width="9" style="28" customWidth="1"/>
    <col min="8194" max="8194" width="19.796875" style="28" customWidth="1"/>
    <col min="8195" max="8195" width="7.296875" style="28" customWidth="1"/>
    <col min="8196" max="8196" width="3.296875" style="28" customWidth="1"/>
    <col min="8197" max="8197" width="6.69921875" style="28" customWidth="1"/>
    <col min="8198" max="8198" width="27.5" style="28" customWidth="1"/>
    <col min="8199" max="8448" width="10.296875" style="28"/>
    <col min="8449" max="8449" width="9" style="28" customWidth="1"/>
    <col min="8450" max="8450" width="19.796875" style="28" customWidth="1"/>
    <col min="8451" max="8451" width="7.296875" style="28" customWidth="1"/>
    <col min="8452" max="8452" width="3.296875" style="28" customWidth="1"/>
    <col min="8453" max="8453" width="6.69921875" style="28" customWidth="1"/>
    <col min="8454" max="8454" width="27.5" style="28" customWidth="1"/>
    <col min="8455" max="8704" width="10.296875" style="28"/>
    <col min="8705" max="8705" width="9" style="28" customWidth="1"/>
    <col min="8706" max="8706" width="19.796875" style="28" customWidth="1"/>
    <col min="8707" max="8707" width="7.296875" style="28" customWidth="1"/>
    <col min="8708" max="8708" width="3.296875" style="28" customWidth="1"/>
    <col min="8709" max="8709" width="6.69921875" style="28" customWidth="1"/>
    <col min="8710" max="8710" width="27.5" style="28" customWidth="1"/>
    <col min="8711" max="8960" width="10.296875" style="28"/>
    <col min="8961" max="8961" width="9" style="28" customWidth="1"/>
    <col min="8962" max="8962" width="19.796875" style="28" customWidth="1"/>
    <col min="8963" max="8963" width="7.296875" style="28" customWidth="1"/>
    <col min="8964" max="8964" width="3.296875" style="28" customWidth="1"/>
    <col min="8965" max="8965" width="6.69921875" style="28" customWidth="1"/>
    <col min="8966" max="8966" width="27.5" style="28" customWidth="1"/>
    <col min="8967" max="9216" width="10.296875" style="28"/>
    <col min="9217" max="9217" width="9" style="28" customWidth="1"/>
    <col min="9218" max="9218" width="19.796875" style="28" customWidth="1"/>
    <col min="9219" max="9219" width="7.296875" style="28" customWidth="1"/>
    <col min="9220" max="9220" width="3.296875" style="28" customWidth="1"/>
    <col min="9221" max="9221" width="6.69921875" style="28" customWidth="1"/>
    <col min="9222" max="9222" width="27.5" style="28" customWidth="1"/>
    <col min="9223" max="9472" width="10.296875" style="28"/>
    <col min="9473" max="9473" width="9" style="28" customWidth="1"/>
    <col min="9474" max="9474" width="19.796875" style="28" customWidth="1"/>
    <col min="9475" max="9475" width="7.296875" style="28" customWidth="1"/>
    <col min="9476" max="9476" width="3.296875" style="28" customWidth="1"/>
    <col min="9477" max="9477" width="6.69921875" style="28" customWidth="1"/>
    <col min="9478" max="9478" width="27.5" style="28" customWidth="1"/>
    <col min="9479" max="9728" width="10.296875" style="28"/>
    <col min="9729" max="9729" width="9" style="28" customWidth="1"/>
    <col min="9730" max="9730" width="19.796875" style="28" customWidth="1"/>
    <col min="9731" max="9731" width="7.296875" style="28" customWidth="1"/>
    <col min="9732" max="9732" width="3.296875" style="28" customWidth="1"/>
    <col min="9733" max="9733" width="6.69921875" style="28" customWidth="1"/>
    <col min="9734" max="9734" width="27.5" style="28" customWidth="1"/>
    <col min="9735" max="9984" width="10.296875" style="28"/>
    <col min="9985" max="9985" width="9" style="28" customWidth="1"/>
    <col min="9986" max="9986" width="19.796875" style="28" customWidth="1"/>
    <col min="9987" max="9987" width="7.296875" style="28" customWidth="1"/>
    <col min="9988" max="9988" width="3.296875" style="28" customWidth="1"/>
    <col min="9989" max="9989" width="6.69921875" style="28" customWidth="1"/>
    <col min="9990" max="9990" width="27.5" style="28" customWidth="1"/>
    <col min="9991" max="10240" width="10.296875" style="28"/>
    <col min="10241" max="10241" width="9" style="28" customWidth="1"/>
    <col min="10242" max="10242" width="19.796875" style="28" customWidth="1"/>
    <col min="10243" max="10243" width="7.296875" style="28" customWidth="1"/>
    <col min="10244" max="10244" width="3.296875" style="28" customWidth="1"/>
    <col min="10245" max="10245" width="6.69921875" style="28" customWidth="1"/>
    <col min="10246" max="10246" width="27.5" style="28" customWidth="1"/>
    <col min="10247" max="10496" width="10.296875" style="28"/>
    <col min="10497" max="10497" width="9" style="28" customWidth="1"/>
    <col min="10498" max="10498" width="19.796875" style="28" customWidth="1"/>
    <col min="10499" max="10499" width="7.296875" style="28" customWidth="1"/>
    <col min="10500" max="10500" width="3.296875" style="28" customWidth="1"/>
    <col min="10501" max="10501" width="6.69921875" style="28" customWidth="1"/>
    <col min="10502" max="10502" width="27.5" style="28" customWidth="1"/>
    <col min="10503" max="10752" width="10.296875" style="28"/>
    <col min="10753" max="10753" width="9" style="28" customWidth="1"/>
    <col min="10754" max="10754" width="19.796875" style="28" customWidth="1"/>
    <col min="10755" max="10755" width="7.296875" style="28" customWidth="1"/>
    <col min="10756" max="10756" width="3.296875" style="28" customWidth="1"/>
    <col min="10757" max="10757" width="6.69921875" style="28" customWidth="1"/>
    <col min="10758" max="10758" width="27.5" style="28" customWidth="1"/>
    <col min="10759" max="11008" width="10.296875" style="28"/>
    <col min="11009" max="11009" width="9" style="28" customWidth="1"/>
    <col min="11010" max="11010" width="19.796875" style="28" customWidth="1"/>
    <col min="11011" max="11011" width="7.296875" style="28" customWidth="1"/>
    <col min="11012" max="11012" width="3.296875" style="28" customWidth="1"/>
    <col min="11013" max="11013" width="6.69921875" style="28" customWidth="1"/>
    <col min="11014" max="11014" width="27.5" style="28" customWidth="1"/>
    <col min="11015" max="11264" width="10.296875" style="28"/>
    <col min="11265" max="11265" width="9" style="28" customWidth="1"/>
    <col min="11266" max="11266" width="19.796875" style="28" customWidth="1"/>
    <col min="11267" max="11267" width="7.296875" style="28" customWidth="1"/>
    <col min="11268" max="11268" width="3.296875" style="28" customWidth="1"/>
    <col min="11269" max="11269" width="6.69921875" style="28" customWidth="1"/>
    <col min="11270" max="11270" width="27.5" style="28" customWidth="1"/>
    <col min="11271" max="11520" width="10.296875" style="28"/>
    <col min="11521" max="11521" width="9" style="28" customWidth="1"/>
    <col min="11522" max="11522" width="19.796875" style="28" customWidth="1"/>
    <col min="11523" max="11523" width="7.296875" style="28" customWidth="1"/>
    <col min="11524" max="11524" width="3.296875" style="28" customWidth="1"/>
    <col min="11525" max="11525" width="6.69921875" style="28" customWidth="1"/>
    <col min="11526" max="11526" width="27.5" style="28" customWidth="1"/>
    <col min="11527" max="11776" width="10.296875" style="28"/>
    <col min="11777" max="11777" width="9" style="28" customWidth="1"/>
    <col min="11778" max="11778" width="19.796875" style="28" customWidth="1"/>
    <col min="11779" max="11779" width="7.296875" style="28" customWidth="1"/>
    <col min="11780" max="11780" width="3.296875" style="28" customWidth="1"/>
    <col min="11781" max="11781" width="6.69921875" style="28" customWidth="1"/>
    <col min="11782" max="11782" width="27.5" style="28" customWidth="1"/>
    <col min="11783" max="12032" width="10.296875" style="28"/>
    <col min="12033" max="12033" width="9" style="28" customWidth="1"/>
    <col min="12034" max="12034" width="19.796875" style="28" customWidth="1"/>
    <col min="12035" max="12035" width="7.296875" style="28" customWidth="1"/>
    <col min="12036" max="12036" width="3.296875" style="28" customWidth="1"/>
    <col min="12037" max="12037" width="6.69921875" style="28" customWidth="1"/>
    <col min="12038" max="12038" width="27.5" style="28" customWidth="1"/>
    <col min="12039" max="12288" width="10.296875" style="28"/>
    <col min="12289" max="12289" width="9" style="28" customWidth="1"/>
    <col min="12290" max="12290" width="19.796875" style="28" customWidth="1"/>
    <col min="12291" max="12291" width="7.296875" style="28" customWidth="1"/>
    <col min="12292" max="12292" width="3.296875" style="28" customWidth="1"/>
    <col min="12293" max="12293" width="6.69921875" style="28" customWidth="1"/>
    <col min="12294" max="12294" width="27.5" style="28" customWidth="1"/>
    <col min="12295" max="12544" width="10.296875" style="28"/>
    <col min="12545" max="12545" width="9" style="28" customWidth="1"/>
    <col min="12546" max="12546" width="19.796875" style="28" customWidth="1"/>
    <col min="12547" max="12547" width="7.296875" style="28" customWidth="1"/>
    <col min="12548" max="12548" width="3.296875" style="28" customWidth="1"/>
    <col min="12549" max="12549" width="6.69921875" style="28" customWidth="1"/>
    <col min="12550" max="12550" width="27.5" style="28" customWidth="1"/>
    <col min="12551" max="12800" width="10.296875" style="28"/>
    <col min="12801" max="12801" width="9" style="28" customWidth="1"/>
    <col min="12802" max="12802" width="19.796875" style="28" customWidth="1"/>
    <col min="12803" max="12803" width="7.296875" style="28" customWidth="1"/>
    <col min="12804" max="12804" width="3.296875" style="28" customWidth="1"/>
    <col min="12805" max="12805" width="6.69921875" style="28" customWidth="1"/>
    <col min="12806" max="12806" width="27.5" style="28" customWidth="1"/>
    <col min="12807" max="13056" width="10.296875" style="28"/>
    <col min="13057" max="13057" width="9" style="28" customWidth="1"/>
    <col min="13058" max="13058" width="19.796875" style="28" customWidth="1"/>
    <col min="13059" max="13059" width="7.296875" style="28" customWidth="1"/>
    <col min="13060" max="13060" width="3.296875" style="28" customWidth="1"/>
    <col min="13061" max="13061" width="6.69921875" style="28" customWidth="1"/>
    <col min="13062" max="13062" width="27.5" style="28" customWidth="1"/>
    <col min="13063" max="13312" width="10.296875" style="28"/>
    <col min="13313" max="13313" width="9" style="28" customWidth="1"/>
    <col min="13314" max="13314" width="19.796875" style="28" customWidth="1"/>
    <col min="13315" max="13315" width="7.296875" style="28" customWidth="1"/>
    <col min="13316" max="13316" width="3.296875" style="28" customWidth="1"/>
    <col min="13317" max="13317" width="6.69921875" style="28" customWidth="1"/>
    <col min="13318" max="13318" width="27.5" style="28" customWidth="1"/>
    <col min="13319" max="13568" width="10.296875" style="28"/>
    <col min="13569" max="13569" width="9" style="28" customWidth="1"/>
    <col min="13570" max="13570" width="19.796875" style="28" customWidth="1"/>
    <col min="13571" max="13571" width="7.296875" style="28" customWidth="1"/>
    <col min="13572" max="13572" width="3.296875" style="28" customWidth="1"/>
    <col min="13573" max="13573" width="6.69921875" style="28" customWidth="1"/>
    <col min="13574" max="13574" width="27.5" style="28" customWidth="1"/>
    <col min="13575" max="13824" width="10.296875" style="28"/>
    <col min="13825" max="13825" width="9" style="28" customWidth="1"/>
    <col min="13826" max="13826" width="19.796875" style="28" customWidth="1"/>
    <col min="13827" max="13827" width="7.296875" style="28" customWidth="1"/>
    <col min="13828" max="13828" width="3.296875" style="28" customWidth="1"/>
    <col min="13829" max="13829" width="6.69921875" style="28" customWidth="1"/>
    <col min="13830" max="13830" width="27.5" style="28" customWidth="1"/>
    <col min="13831" max="14080" width="10.296875" style="28"/>
    <col min="14081" max="14081" width="9" style="28" customWidth="1"/>
    <col min="14082" max="14082" width="19.796875" style="28" customWidth="1"/>
    <col min="14083" max="14083" width="7.296875" style="28" customWidth="1"/>
    <col min="14084" max="14084" width="3.296875" style="28" customWidth="1"/>
    <col min="14085" max="14085" width="6.69921875" style="28" customWidth="1"/>
    <col min="14086" max="14086" width="27.5" style="28" customWidth="1"/>
    <col min="14087" max="14336" width="10.296875" style="28"/>
    <col min="14337" max="14337" width="9" style="28" customWidth="1"/>
    <col min="14338" max="14338" width="19.796875" style="28" customWidth="1"/>
    <col min="14339" max="14339" width="7.296875" style="28" customWidth="1"/>
    <col min="14340" max="14340" width="3.296875" style="28" customWidth="1"/>
    <col min="14341" max="14341" width="6.69921875" style="28" customWidth="1"/>
    <col min="14342" max="14342" width="27.5" style="28" customWidth="1"/>
    <col min="14343" max="14592" width="10.296875" style="28"/>
    <col min="14593" max="14593" width="9" style="28" customWidth="1"/>
    <col min="14594" max="14594" width="19.796875" style="28" customWidth="1"/>
    <col min="14595" max="14595" width="7.296875" style="28" customWidth="1"/>
    <col min="14596" max="14596" width="3.296875" style="28" customWidth="1"/>
    <col min="14597" max="14597" width="6.69921875" style="28" customWidth="1"/>
    <col min="14598" max="14598" width="27.5" style="28" customWidth="1"/>
    <col min="14599" max="14848" width="10.296875" style="28"/>
    <col min="14849" max="14849" width="9" style="28" customWidth="1"/>
    <col min="14850" max="14850" width="19.796875" style="28" customWidth="1"/>
    <col min="14851" max="14851" width="7.296875" style="28" customWidth="1"/>
    <col min="14852" max="14852" width="3.296875" style="28" customWidth="1"/>
    <col min="14853" max="14853" width="6.69921875" style="28" customWidth="1"/>
    <col min="14854" max="14854" width="27.5" style="28" customWidth="1"/>
    <col min="14855" max="15104" width="10.296875" style="28"/>
    <col min="15105" max="15105" width="9" style="28" customWidth="1"/>
    <col min="15106" max="15106" width="19.796875" style="28" customWidth="1"/>
    <col min="15107" max="15107" width="7.296875" style="28" customWidth="1"/>
    <col min="15108" max="15108" width="3.296875" style="28" customWidth="1"/>
    <col min="15109" max="15109" width="6.69921875" style="28" customWidth="1"/>
    <col min="15110" max="15110" width="27.5" style="28" customWidth="1"/>
    <col min="15111" max="15360" width="10.296875" style="28"/>
    <col min="15361" max="15361" width="9" style="28" customWidth="1"/>
    <col min="15362" max="15362" width="19.796875" style="28" customWidth="1"/>
    <col min="15363" max="15363" width="7.296875" style="28" customWidth="1"/>
    <col min="15364" max="15364" width="3.296875" style="28" customWidth="1"/>
    <col min="15365" max="15365" width="6.69921875" style="28" customWidth="1"/>
    <col min="15366" max="15366" width="27.5" style="28" customWidth="1"/>
    <col min="15367" max="15616" width="10.296875" style="28"/>
    <col min="15617" max="15617" width="9" style="28" customWidth="1"/>
    <col min="15618" max="15618" width="19.796875" style="28" customWidth="1"/>
    <col min="15619" max="15619" width="7.296875" style="28" customWidth="1"/>
    <col min="15620" max="15620" width="3.296875" style="28" customWidth="1"/>
    <col min="15621" max="15621" width="6.69921875" style="28" customWidth="1"/>
    <col min="15622" max="15622" width="27.5" style="28" customWidth="1"/>
    <col min="15623" max="15872" width="10.296875" style="28"/>
    <col min="15873" max="15873" width="9" style="28" customWidth="1"/>
    <col min="15874" max="15874" width="19.796875" style="28" customWidth="1"/>
    <col min="15875" max="15875" width="7.296875" style="28" customWidth="1"/>
    <col min="15876" max="15876" width="3.296875" style="28" customWidth="1"/>
    <col min="15877" max="15877" width="6.69921875" style="28" customWidth="1"/>
    <col min="15878" max="15878" width="27.5" style="28" customWidth="1"/>
    <col min="15879" max="16128" width="10.296875" style="28"/>
    <col min="16129" max="16129" width="9" style="28" customWidth="1"/>
    <col min="16130" max="16130" width="19.796875" style="28" customWidth="1"/>
    <col min="16131" max="16131" width="7.296875" style="28" customWidth="1"/>
    <col min="16132" max="16132" width="3.296875" style="28" customWidth="1"/>
    <col min="16133" max="16133" width="6.69921875" style="28" customWidth="1"/>
    <col min="16134" max="16134" width="27.5" style="28" customWidth="1"/>
    <col min="16135" max="16384" width="10.296875" style="28"/>
  </cols>
  <sheetData>
    <row r="2" spans="1:6" ht="28.2">
      <c r="A2" s="42" t="s">
        <v>221</v>
      </c>
    </row>
    <row r="3" spans="1:6" ht="17.399999999999999">
      <c r="A3" s="30"/>
    </row>
    <row r="4" spans="1:6" ht="17.399999999999999">
      <c r="A4" s="30" t="s">
        <v>222</v>
      </c>
    </row>
    <row r="5" spans="1:6">
      <c r="A5" s="28" t="s">
        <v>223</v>
      </c>
    </row>
    <row r="6" spans="1:6">
      <c r="A6" s="28" t="s">
        <v>52</v>
      </c>
      <c r="C6" s="28" t="s">
        <v>224</v>
      </c>
    </row>
    <row r="7" spans="1:6">
      <c r="A7" s="28" t="s">
        <v>225</v>
      </c>
    </row>
    <row r="8" spans="1:6">
      <c r="A8" s="28" t="s">
        <v>226</v>
      </c>
      <c r="C8" s="31"/>
      <c r="F8" s="28" t="s">
        <v>227</v>
      </c>
    </row>
    <row r="9" spans="1:6">
      <c r="C9" s="31"/>
      <c r="F9" s="28" t="s">
        <v>228</v>
      </c>
    </row>
    <row r="10" spans="1:6">
      <c r="C10" s="31"/>
    </row>
    <row r="11" spans="1:6" s="30" customFormat="1" ht="20.399999999999999">
      <c r="A11" s="32" t="s">
        <v>57</v>
      </c>
      <c r="E11" s="33" t="s">
        <v>128</v>
      </c>
      <c r="F11" s="28"/>
    </row>
    <row r="12" spans="1:6" ht="14.25" customHeight="1">
      <c r="A12" s="34"/>
      <c r="C12" s="35"/>
      <c r="E12" s="33"/>
    </row>
    <row r="13" spans="1:6">
      <c r="A13" s="36">
        <v>1</v>
      </c>
      <c r="B13" s="28" t="s">
        <v>174</v>
      </c>
      <c r="C13" s="31"/>
      <c r="E13" s="36">
        <v>1</v>
      </c>
      <c r="F13" s="28" t="s">
        <v>135</v>
      </c>
    </row>
    <row r="14" spans="1:6">
      <c r="A14" s="36" t="s">
        <v>58</v>
      </c>
      <c r="B14" s="28" t="s">
        <v>58</v>
      </c>
      <c r="C14" s="31"/>
      <c r="E14" s="36">
        <v>2</v>
      </c>
      <c r="F14" s="28" t="s">
        <v>190</v>
      </c>
    </row>
    <row r="15" spans="1:6">
      <c r="A15" s="36" t="s">
        <v>58</v>
      </c>
      <c r="B15" s="28" t="s">
        <v>58</v>
      </c>
      <c r="C15" s="31"/>
      <c r="E15" s="36">
        <v>3</v>
      </c>
      <c r="F15" s="28" t="s">
        <v>181</v>
      </c>
    </row>
    <row r="16" spans="1:6" ht="17.25" customHeight="1">
      <c r="A16" s="36" t="s">
        <v>58</v>
      </c>
      <c r="B16" s="28" t="s">
        <v>58</v>
      </c>
      <c r="C16" s="31"/>
      <c r="E16" s="36"/>
    </row>
    <row r="17" spans="1:6" ht="20.399999999999999">
      <c r="A17" s="32" t="s">
        <v>61</v>
      </c>
      <c r="E17" s="33" t="s">
        <v>131</v>
      </c>
    </row>
    <row r="18" spans="1:6" ht="21" customHeight="1"/>
    <row r="19" spans="1:6">
      <c r="A19" s="36">
        <v>1</v>
      </c>
      <c r="B19" s="28" t="s">
        <v>229</v>
      </c>
      <c r="E19" s="36">
        <v>1</v>
      </c>
      <c r="F19" s="28" t="s">
        <v>149</v>
      </c>
    </row>
    <row r="20" spans="1:6">
      <c r="A20" s="36">
        <v>2</v>
      </c>
      <c r="B20" s="28" t="s">
        <v>97</v>
      </c>
      <c r="E20" s="36">
        <v>2</v>
      </c>
      <c r="F20" s="28" t="s">
        <v>166</v>
      </c>
    </row>
    <row r="21" spans="1:6" ht="17.25" customHeight="1">
      <c r="A21" s="36">
        <v>3</v>
      </c>
      <c r="B21" s="28" t="s">
        <v>158</v>
      </c>
      <c r="C21" s="31"/>
      <c r="E21" s="36">
        <v>3</v>
      </c>
      <c r="F21" s="28" t="s">
        <v>98</v>
      </c>
    </row>
    <row r="22" spans="1:6" ht="16.5" customHeight="1">
      <c r="A22" s="36" t="s">
        <v>60</v>
      </c>
      <c r="C22" s="35"/>
      <c r="E22" s="36">
        <v>4</v>
      </c>
      <c r="F22" s="28" t="s">
        <v>193</v>
      </c>
    </row>
    <row r="23" spans="1:6">
      <c r="A23" s="36" t="s">
        <v>58</v>
      </c>
      <c r="C23" s="31"/>
      <c r="E23" s="36">
        <v>5</v>
      </c>
      <c r="F23" s="28" t="s">
        <v>169</v>
      </c>
    </row>
    <row r="24" spans="1:6">
      <c r="A24" s="36" t="s">
        <v>58</v>
      </c>
      <c r="C24" s="31"/>
      <c r="E24" s="36">
        <v>6</v>
      </c>
      <c r="F24" s="28" t="s">
        <v>123</v>
      </c>
    </row>
    <row r="25" spans="1:6">
      <c r="A25" s="36"/>
      <c r="C25" s="31"/>
      <c r="E25" s="36">
        <v>7</v>
      </c>
      <c r="F25" s="28" t="s">
        <v>99</v>
      </c>
    </row>
    <row r="26" spans="1:6" ht="15" customHeight="1">
      <c r="C26" s="31"/>
      <c r="E26" s="36">
        <v>8</v>
      </c>
      <c r="F26" s="28" t="s">
        <v>195</v>
      </c>
    </row>
    <row r="27" spans="1:6">
      <c r="C27" s="31"/>
      <c r="E27" s="36"/>
    </row>
    <row r="28" spans="1:6" ht="20.399999999999999">
      <c r="A28" s="32" t="s">
        <v>212</v>
      </c>
      <c r="C28" s="31"/>
      <c r="E28" s="33" t="s">
        <v>153</v>
      </c>
    </row>
    <row r="29" spans="1:6" ht="15" customHeight="1">
      <c r="A29" s="32"/>
      <c r="C29" s="31"/>
    </row>
    <row r="30" spans="1:6" ht="15.75" customHeight="1">
      <c r="A30" s="36">
        <v>1</v>
      </c>
      <c r="B30" s="28" t="s">
        <v>110</v>
      </c>
      <c r="C30" s="31"/>
      <c r="E30" s="36">
        <v>1</v>
      </c>
      <c r="F30" s="28" t="s">
        <v>111</v>
      </c>
    </row>
    <row r="31" spans="1:6">
      <c r="A31" s="36">
        <v>2</v>
      </c>
      <c r="B31" s="28" t="s">
        <v>214</v>
      </c>
      <c r="E31" s="36">
        <v>2</v>
      </c>
      <c r="F31" s="28" t="s">
        <v>194</v>
      </c>
    </row>
    <row r="32" spans="1:6">
      <c r="A32" s="36" t="s">
        <v>58</v>
      </c>
      <c r="E32" s="36">
        <v>3</v>
      </c>
      <c r="F32" s="28" t="s">
        <v>101</v>
      </c>
    </row>
    <row r="33" spans="1:6">
      <c r="A33" s="36" t="s">
        <v>58</v>
      </c>
      <c r="E33" s="36">
        <v>4</v>
      </c>
      <c r="F33" s="28" t="s">
        <v>91</v>
      </c>
    </row>
    <row r="34" spans="1:6">
      <c r="A34" s="36" t="s">
        <v>58</v>
      </c>
      <c r="B34" s="28" t="s">
        <v>58</v>
      </c>
      <c r="E34" s="36">
        <v>5</v>
      </c>
      <c r="F34" s="28" t="s">
        <v>230</v>
      </c>
    </row>
    <row r="35" spans="1:6" ht="17.25" customHeight="1">
      <c r="E35" s="36"/>
    </row>
    <row r="36" spans="1:6" ht="20.399999999999999">
      <c r="A36" s="32" t="s">
        <v>216</v>
      </c>
      <c r="B36"/>
      <c r="E36" s="32" t="s">
        <v>108</v>
      </c>
    </row>
    <row r="37" spans="1:6" ht="20.399999999999999">
      <c r="A37" s="32"/>
      <c r="B37"/>
      <c r="E37" s="32"/>
    </row>
    <row r="38" spans="1:6">
      <c r="A38" s="36">
        <v>1</v>
      </c>
      <c r="B38" s="28" t="s">
        <v>95</v>
      </c>
      <c r="E38" s="36">
        <v>1</v>
      </c>
      <c r="F38" s="28" t="s">
        <v>117</v>
      </c>
    </row>
    <row r="39" spans="1:6" ht="15.75" customHeight="1">
      <c r="A39" s="36">
        <v>2</v>
      </c>
      <c r="B39" s="28" t="s">
        <v>100</v>
      </c>
      <c r="E39" s="36">
        <v>2</v>
      </c>
      <c r="F39" s="28" t="s">
        <v>92</v>
      </c>
    </row>
    <row r="40" spans="1:6" ht="16.5" customHeight="1">
      <c r="A40" s="36">
        <v>3</v>
      </c>
      <c r="B40" s="28" t="s">
        <v>231</v>
      </c>
      <c r="E40" s="36">
        <v>3</v>
      </c>
      <c r="F40" s="28" t="s">
        <v>122</v>
      </c>
    </row>
    <row r="41" spans="1:6">
      <c r="A41" s="36" t="s">
        <v>58</v>
      </c>
      <c r="E41" s="36">
        <v>4</v>
      </c>
      <c r="F41" s="28" t="s">
        <v>94</v>
      </c>
    </row>
    <row r="42" spans="1:6">
      <c r="A42" s="36" t="s">
        <v>60</v>
      </c>
      <c r="E42" s="36">
        <v>5</v>
      </c>
      <c r="F42" s="28" t="s">
        <v>113</v>
      </c>
    </row>
    <row r="43" spans="1:6">
      <c r="A43" s="36" t="s">
        <v>58</v>
      </c>
      <c r="E43" s="36" t="s">
        <v>58</v>
      </c>
      <c r="F43" s="28" t="s">
        <v>58</v>
      </c>
    </row>
    <row r="44" spans="1:6">
      <c r="A44" s="36" t="s">
        <v>60</v>
      </c>
      <c r="E44" s="36"/>
    </row>
    <row r="45" spans="1:6">
      <c r="A45" s="36" t="s">
        <v>58</v>
      </c>
    </row>
    <row r="48" spans="1:6">
      <c r="A48" s="36"/>
    </row>
    <row r="49" spans="1:1">
      <c r="A49" s="36"/>
    </row>
    <row r="50" spans="1:1">
      <c r="A50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7"/>
  <sheetViews>
    <sheetView workbookViewId="0"/>
  </sheetViews>
  <sheetFormatPr defaultColWidth="11.5" defaultRowHeight="15"/>
  <cols>
    <col min="1" max="1" width="10" style="28" customWidth="1"/>
    <col min="2" max="2" width="22" style="28" customWidth="1"/>
    <col min="3" max="3" width="8.19921875" style="28" customWidth="1"/>
    <col min="4" max="4" width="3.69921875" style="28" customWidth="1"/>
    <col min="5" max="5" width="7.5" style="28" customWidth="1"/>
    <col min="6" max="6" width="27.5" style="28" customWidth="1"/>
    <col min="7" max="16384" width="11.5" style="28"/>
  </cols>
  <sheetData>
    <row r="2" spans="1:6" ht="22.8">
      <c r="A2" s="29" t="s">
        <v>183</v>
      </c>
    </row>
    <row r="3" spans="1:6" ht="17.399999999999999">
      <c r="A3" s="30"/>
    </row>
    <row r="4" spans="1:6" ht="17.399999999999999">
      <c r="A4" s="30" t="s">
        <v>184</v>
      </c>
    </row>
    <row r="5" spans="1:6">
      <c r="A5" s="28" t="s">
        <v>185</v>
      </c>
    </row>
    <row r="6" spans="1:6">
      <c r="A6" s="28" t="s">
        <v>52</v>
      </c>
      <c r="C6" s="28" t="s">
        <v>186</v>
      </c>
    </row>
    <row r="7" spans="1:6">
      <c r="A7" s="28" t="s">
        <v>187</v>
      </c>
    </row>
    <row r="8" spans="1:6">
      <c r="A8" s="28" t="s">
        <v>54</v>
      </c>
      <c r="C8" s="31" t="s">
        <v>55</v>
      </c>
      <c r="D8" s="28">
        <v>19</v>
      </c>
      <c r="F8" s="28" t="s">
        <v>188</v>
      </c>
    </row>
    <row r="9" spans="1:6">
      <c r="C9" s="31"/>
    </row>
    <row r="10" spans="1:6" s="30" customFormat="1" ht="20.399999999999999">
      <c r="A10" s="32" t="s">
        <v>57</v>
      </c>
      <c r="E10" s="33" t="s">
        <v>128</v>
      </c>
      <c r="F10" s="28"/>
    </row>
    <row r="11" spans="1:6" ht="14.25" customHeight="1">
      <c r="A11" s="34"/>
      <c r="C11" s="35"/>
      <c r="E11" s="33"/>
    </row>
    <row r="12" spans="1:6">
      <c r="A12" s="36">
        <v>1</v>
      </c>
      <c r="B12" s="28" t="s">
        <v>189</v>
      </c>
      <c r="C12" s="31"/>
      <c r="E12" s="36">
        <v>1</v>
      </c>
      <c r="F12" s="28" t="s">
        <v>181</v>
      </c>
    </row>
    <row r="13" spans="1:6">
      <c r="A13" s="36">
        <v>2</v>
      </c>
      <c r="B13" s="28" t="s">
        <v>174</v>
      </c>
      <c r="C13" s="31"/>
      <c r="E13" s="36">
        <v>2</v>
      </c>
      <c r="F13" s="28" t="s">
        <v>190</v>
      </c>
    </row>
    <row r="14" spans="1:6">
      <c r="A14" s="36">
        <v>3</v>
      </c>
      <c r="B14" s="28" t="s">
        <v>191</v>
      </c>
      <c r="C14" s="31"/>
      <c r="E14" s="36">
        <v>3</v>
      </c>
      <c r="F14" s="28" t="s">
        <v>192</v>
      </c>
    </row>
    <row r="15" spans="1:6">
      <c r="A15" s="36" t="s">
        <v>60</v>
      </c>
      <c r="C15" s="31"/>
      <c r="E15" s="36">
        <v>4</v>
      </c>
      <c r="F15" s="28" t="s">
        <v>135</v>
      </c>
    </row>
    <row r="16" spans="1:6">
      <c r="A16" s="36" t="s">
        <v>58</v>
      </c>
      <c r="B16" s="28" t="s">
        <v>58</v>
      </c>
      <c r="C16" s="31"/>
      <c r="E16" s="36">
        <v>5</v>
      </c>
      <c r="F16" s="28" t="s">
        <v>172</v>
      </c>
    </row>
    <row r="17" spans="1:6" ht="17.25" customHeight="1">
      <c r="A17" s="36" t="s">
        <v>58</v>
      </c>
      <c r="B17" s="28" t="s">
        <v>58</v>
      </c>
      <c r="C17" s="31"/>
      <c r="E17" s="36"/>
    </row>
    <row r="18" spans="1:6" ht="20.399999999999999">
      <c r="A18" s="32" t="s">
        <v>61</v>
      </c>
      <c r="E18" s="33" t="s">
        <v>131</v>
      </c>
    </row>
    <row r="19" spans="1:6" ht="21" customHeight="1"/>
    <row r="20" spans="1:6">
      <c r="A20" s="36">
        <v>1</v>
      </c>
      <c r="B20" s="28" t="s">
        <v>125</v>
      </c>
      <c r="E20" s="36">
        <v>1</v>
      </c>
      <c r="F20" s="28" t="s">
        <v>193</v>
      </c>
    </row>
    <row r="21" spans="1:6">
      <c r="A21" s="36">
        <v>2</v>
      </c>
      <c r="B21" s="28" t="s">
        <v>130</v>
      </c>
      <c r="E21" s="36">
        <v>2</v>
      </c>
      <c r="F21" s="28" t="s">
        <v>98</v>
      </c>
    </row>
    <row r="22" spans="1:6" ht="17.25" customHeight="1">
      <c r="A22" s="36">
        <v>3</v>
      </c>
      <c r="B22" s="28" t="s">
        <v>39</v>
      </c>
      <c r="C22" s="31"/>
      <c r="E22" s="36">
        <v>3</v>
      </c>
      <c r="F22" s="28" t="s">
        <v>194</v>
      </c>
    </row>
    <row r="23" spans="1:6" ht="16.5" customHeight="1">
      <c r="A23" s="36">
        <v>4</v>
      </c>
      <c r="B23" s="28" t="s">
        <v>158</v>
      </c>
      <c r="C23" s="35"/>
      <c r="E23" s="36">
        <v>4</v>
      </c>
      <c r="F23" s="28" t="s">
        <v>195</v>
      </c>
    </row>
    <row r="24" spans="1:6">
      <c r="A24" s="36">
        <v>5</v>
      </c>
      <c r="B24" s="28" t="s">
        <v>129</v>
      </c>
      <c r="C24" s="31"/>
      <c r="E24" s="36" t="s">
        <v>58</v>
      </c>
    </row>
    <row r="25" spans="1:6">
      <c r="C25" s="31"/>
      <c r="E25" s="36"/>
    </row>
    <row r="26" spans="1:6" ht="20.399999999999999">
      <c r="A26" s="32" t="s">
        <v>212</v>
      </c>
      <c r="C26" s="31"/>
      <c r="E26" s="33" t="s">
        <v>153</v>
      </c>
    </row>
    <row r="27" spans="1:6" ht="15" customHeight="1">
      <c r="A27" s="32"/>
      <c r="C27" s="31"/>
    </row>
    <row r="28" spans="1:6" ht="15.75" customHeight="1">
      <c r="A28" s="36">
        <v>1</v>
      </c>
      <c r="B28" s="28" t="s">
        <v>110</v>
      </c>
      <c r="C28" s="31"/>
      <c r="E28" s="36">
        <v>1</v>
      </c>
      <c r="F28" s="28" t="s">
        <v>111</v>
      </c>
    </row>
    <row r="29" spans="1:6">
      <c r="A29" s="36">
        <v>2</v>
      </c>
      <c r="B29" s="28" t="s">
        <v>214</v>
      </c>
      <c r="E29" s="36">
        <v>2</v>
      </c>
      <c r="F29" s="28" t="s">
        <v>92</v>
      </c>
    </row>
    <row r="30" spans="1:6">
      <c r="A30" s="36" t="s">
        <v>58</v>
      </c>
      <c r="E30" s="36">
        <v>3</v>
      </c>
      <c r="F30" s="28" t="s">
        <v>91</v>
      </c>
    </row>
    <row r="31" spans="1:6">
      <c r="A31" s="36" t="s">
        <v>58</v>
      </c>
      <c r="E31" s="36">
        <v>4</v>
      </c>
      <c r="F31" s="28" t="s">
        <v>157</v>
      </c>
    </row>
    <row r="32" spans="1:6" ht="17.25" customHeight="1">
      <c r="E32" s="36"/>
    </row>
    <row r="33" spans="1:6" ht="20.399999999999999">
      <c r="A33" s="32" t="s">
        <v>216</v>
      </c>
      <c r="B33"/>
      <c r="E33" s="32" t="s">
        <v>108</v>
      </c>
    </row>
    <row r="34" spans="1:6" ht="20.399999999999999">
      <c r="A34" s="32"/>
      <c r="B34"/>
      <c r="E34" s="32"/>
    </row>
    <row r="35" spans="1:6">
      <c r="A35" s="36">
        <v>1</v>
      </c>
      <c r="B35" s="28" t="s">
        <v>100</v>
      </c>
      <c r="E35" s="36">
        <v>1</v>
      </c>
      <c r="F35" s="28" t="s">
        <v>117</v>
      </c>
    </row>
    <row r="36" spans="1:6" ht="15.75" customHeight="1">
      <c r="A36" s="36">
        <v>2</v>
      </c>
      <c r="B36" s="28" t="s">
        <v>95</v>
      </c>
      <c r="E36" s="36">
        <v>2</v>
      </c>
      <c r="F36" s="28" t="s">
        <v>122</v>
      </c>
    </row>
    <row r="37" spans="1:6" ht="16.5" customHeight="1">
      <c r="A37" s="36">
        <v>3</v>
      </c>
      <c r="B37" s="28" t="s">
        <v>103</v>
      </c>
      <c r="E37" s="36">
        <v>3</v>
      </c>
      <c r="F37" s="28" t="s">
        <v>113</v>
      </c>
    </row>
    <row r="38" spans="1:6">
      <c r="A38" s="36">
        <v>4</v>
      </c>
      <c r="B38" s="28" t="s">
        <v>219</v>
      </c>
      <c r="E38" s="36">
        <v>4</v>
      </c>
      <c r="F38" s="28" t="s">
        <v>163</v>
      </c>
    </row>
    <row r="39" spans="1:6">
      <c r="A39" s="36"/>
      <c r="E39" s="36" t="s">
        <v>58</v>
      </c>
    </row>
    <row r="40" spans="1:6">
      <c r="E40" s="36" t="s">
        <v>58</v>
      </c>
      <c r="F40" s="28" t="s">
        <v>58</v>
      </c>
    </row>
    <row r="41" spans="1:6">
      <c r="E41" s="36"/>
    </row>
    <row r="45" spans="1:6">
      <c r="A45" s="36"/>
    </row>
    <row r="46" spans="1:6">
      <c r="A46" s="36"/>
    </row>
    <row r="47" spans="1:6">
      <c r="A47" s="36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6"/>
  <sheetViews>
    <sheetView workbookViewId="0"/>
  </sheetViews>
  <sheetFormatPr defaultColWidth="11.5" defaultRowHeight="15"/>
  <cols>
    <col min="1" max="1" width="10" style="28" customWidth="1"/>
    <col min="2" max="2" width="22" style="28" customWidth="1"/>
    <col min="3" max="3" width="8.19921875" style="28" customWidth="1"/>
    <col min="4" max="4" width="3.69921875" style="28" customWidth="1"/>
    <col min="5" max="5" width="7.5" style="28" customWidth="1"/>
    <col min="6" max="6" width="27.5" style="28" customWidth="1"/>
    <col min="7" max="16384" width="11.5" style="28"/>
  </cols>
  <sheetData>
    <row r="2" spans="1:6" ht="22.8">
      <c r="A2" s="29" t="s">
        <v>49</v>
      </c>
    </row>
    <row r="3" spans="1:6" ht="17.399999999999999">
      <c r="A3" s="30"/>
    </row>
    <row r="4" spans="1:6" ht="17.399999999999999">
      <c r="A4" s="30" t="s">
        <v>50</v>
      </c>
    </row>
    <row r="5" spans="1:6">
      <c r="A5" s="28" t="s">
        <v>51</v>
      </c>
    </row>
    <row r="6" spans="1:6">
      <c r="A6" s="28" t="s">
        <v>52</v>
      </c>
    </row>
    <row r="7" spans="1:6">
      <c r="A7" s="28" t="s">
        <v>53</v>
      </c>
    </row>
    <row r="8" spans="1:6">
      <c r="A8" s="28" t="s">
        <v>54</v>
      </c>
      <c r="C8" s="31" t="s">
        <v>55</v>
      </c>
      <c r="D8" s="28">
        <v>23</v>
      </c>
      <c r="F8" s="28" t="s">
        <v>56</v>
      </c>
    </row>
    <row r="9" spans="1:6">
      <c r="C9" s="31"/>
    </row>
    <row r="10" spans="1:6" s="30" customFormat="1" ht="20.399999999999999">
      <c r="A10" s="32" t="s">
        <v>57</v>
      </c>
      <c r="E10" s="33" t="s">
        <v>128</v>
      </c>
      <c r="F10" s="28"/>
    </row>
    <row r="11" spans="1:6" ht="14.25" customHeight="1">
      <c r="A11" s="34"/>
      <c r="C11" s="35"/>
      <c r="E11" s="33"/>
    </row>
    <row r="12" spans="1:6">
      <c r="A12" s="36">
        <v>1</v>
      </c>
      <c r="B12" s="28" t="s">
        <v>174</v>
      </c>
      <c r="C12" s="31"/>
      <c r="E12" s="36">
        <v>1</v>
      </c>
      <c r="F12" s="28" t="s">
        <v>181</v>
      </c>
    </row>
    <row r="13" spans="1:6">
      <c r="A13" s="36" t="s">
        <v>58</v>
      </c>
      <c r="B13" s="28" t="s">
        <v>58</v>
      </c>
      <c r="C13" s="31"/>
      <c r="E13" s="36">
        <v>2</v>
      </c>
      <c r="F13" s="28" t="s">
        <v>172</v>
      </c>
    </row>
    <row r="14" spans="1:6">
      <c r="A14" s="36" t="s">
        <v>58</v>
      </c>
      <c r="B14" s="28" t="s">
        <v>58</v>
      </c>
      <c r="C14" s="31"/>
      <c r="E14" s="36">
        <v>3</v>
      </c>
      <c r="F14" s="28" t="s">
        <v>59</v>
      </c>
    </row>
    <row r="15" spans="1:6">
      <c r="A15" s="36" t="s">
        <v>60</v>
      </c>
      <c r="C15" s="31"/>
      <c r="E15" s="36">
        <v>4</v>
      </c>
      <c r="F15" s="28" t="s">
        <v>136</v>
      </c>
    </row>
    <row r="16" spans="1:6">
      <c r="A16" s="36" t="s">
        <v>58</v>
      </c>
      <c r="B16" s="28" t="s">
        <v>58</v>
      </c>
      <c r="C16" s="31"/>
      <c r="E16" s="36">
        <v>5</v>
      </c>
      <c r="F16" s="28" t="s">
        <v>135</v>
      </c>
    </row>
    <row r="17" spans="1:6" ht="17.25" customHeight="1">
      <c r="A17" s="36" t="s">
        <v>58</v>
      </c>
      <c r="B17" s="28" t="s">
        <v>58</v>
      </c>
      <c r="C17" s="31"/>
      <c r="E17" s="36">
        <v>6</v>
      </c>
      <c r="F17" s="28" t="s">
        <v>167</v>
      </c>
    </row>
    <row r="18" spans="1:6" ht="17.25" customHeight="1">
      <c r="A18" s="36" t="s">
        <v>58</v>
      </c>
      <c r="B18" s="28" t="s">
        <v>58</v>
      </c>
      <c r="C18" s="31"/>
      <c r="E18" s="36"/>
    </row>
    <row r="19" spans="1:6" ht="20.399999999999999">
      <c r="A19" s="32" t="s">
        <v>61</v>
      </c>
      <c r="E19" s="33" t="s">
        <v>131</v>
      </c>
    </row>
    <row r="20" spans="1:6" ht="21" customHeight="1"/>
    <row r="21" spans="1:6">
      <c r="A21" s="36">
        <v>1</v>
      </c>
      <c r="B21" s="28" t="s">
        <v>165</v>
      </c>
      <c r="E21" s="36">
        <v>1</v>
      </c>
      <c r="F21" s="28" t="s">
        <v>149</v>
      </c>
    </row>
    <row r="22" spans="1:6">
      <c r="A22" s="36">
        <v>2</v>
      </c>
      <c r="B22" s="28" t="s">
        <v>62</v>
      </c>
      <c r="E22" s="36">
        <v>2</v>
      </c>
      <c r="F22" s="28" t="s">
        <v>169</v>
      </c>
    </row>
    <row r="23" spans="1:6" ht="17.25" customHeight="1">
      <c r="A23" s="36">
        <v>3</v>
      </c>
      <c r="B23" s="28" t="s">
        <v>125</v>
      </c>
      <c r="C23" s="31"/>
      <c r="E23" s="36">
        <v>3</v>
      </c>
      <c r="F23" s="28" t="s">
        <v>123</v>
      </c>
    </row>
    <row r="24" spans="1:6" ht="16.5" customHeight="1">
      <c r="A24" s="36">
        <v>4</v>
      </c>
      <c r="B24" s="28" t="s">
        <v>96</v>
      </c>
      <c r="C24" s="35"/>
      <c r="E24" s="36">
        <v>4</v>
      </c>
      <c r="F24" s="28" t="s">
        <v>63</v>
      </c>
    </row>
    <row r="25" spans="1:6">
      <c r="A25" s="36">
        <v>5</v>
      </c>
      <c r="B25" s="28" t="s">
        <v>64</v>
      </c>
      <c r="C25" s="31"/>
      <c r="E25" s="36">
        <v>5</v>
      </c>
      <c r="F25" s="28" t="s">
        <v>210</v>
      </c>
    </row>
    <row r="26" spans="1:6">
      <c r="A26" s="36">
        <v>6</v>
      </c>
      <c r="B26" s="28" t="s">
        <v>211</v>
      </c>
      <c r="C26" s="31"/>
      <c r="E26" s="36">
        <v>6</v>
      </c>
      <c r="F26" s="28" t="s">
        <v>182</v>
      </c>
    </row>
    <row r="27" spans="1:6">
      <c r="A27" s="36"/>
      <c r="C27" s="31"/>
      <c r="E27" s="36">
        <v>7</v>
      </c>
      <c r="F27" s="28" t="s">
        <v>180</v>
      </c>
    </row>
    <row r="28" spans="1:6" ht="15" customHeight="1">
      <c r="C28" s="31"/>
      <c r="E28" s="36"/>
    </row>
    <row r="29" spans="1:6">
      <c r="C29" s="31"/>
      <c r="E29" s="36"/>
    </row>
    <row r="30" spans="1:6" ht="20.399999999999999">
      <c r="A30" s="32" t="s">
        <v>212</v>
      </c>
      <c r="C30" s="31"/>
      <c r="E30" s="33" t="s">
        <v>153</v>
      </c>
    </row>
    <row r="31" spans="1:6" ht="15" customHeight="1">
      <c r="A31" s="32"/>
      <c r="C31" s="31"/>
    </row>
    <row r="32" spans="1:6" ht="15.75" customHeight="1">
      <c r="A32" s="36">
        <v>1</v>
      </c>
      <c r="B32" s="28" t="s">
        <v>100</v>
      </c>
      <c r="C32" s="31"/>
      <c r="E32" s="36">
        <v>1</v>
      </c>
      <c r="F32" s="28" t="s">
        <v>111</v>
      </c>
    </row>
    <row r="33" spans="1:6">
      <c r="A33" s="36">
        <v>2</v>
      </c>
      <c r="B33" s="28" t="s">
        <v>95</v>
      </c>
      <c r="E33" s="36">
        <v>2</v>
      </c>
      <c r="F33" s="28" t="s">
        <v>92</v>
      </c>
    </row>
    <row r="34" spans="1:6">
      <c r="A34" s="36">
        <v>3</v>
      </c>
      <c r="B34" s="28" t="s">
        <v>110</v>
      </c>
      <c r="E34" s="36">
        <v>3</v>
      </c>
      <c r="F34" s="28" t="s">
        <v>213</v>
      </c>
    </row>
    <row r="35" spans="1:6">
      <c r="A35" s="36">
        <v>4</v>
      </c>
      <c r="B35" s="28" t="s">
        <v>214</v>
      </c>
      <c r="E35" s="36">
        <v>4</v>
      </c>
      <c r="F35" s="28" t="s">
        <v>91</v>
      </c>
    </row>
    <row r="36" spans="1:6">
      <c r="A36" s="36" t="s">
        <v>58</v>
      </c>
      <c r="B36" s="28" t="s">
        <v>58</v>
      </c>
      <c r="E36" s="36">
        <v>5</v>
      </c>
      <c r="F36" s="28" t="s">
        <v>101</v>
      </c>
    </row>
    <row r="37" spans="1:6">
      <c r="A37" s="36" t="s">
        <v>58</v>
      </c>
      <c r="B37" s="28" t="s">
        <v>58</v>
      </c>
      <c r="E37" s="36">
        <v>6</v>
      </c>
      <c r="F37" s="28" t="s">
        <v>122</v>
      </c>
    </row>
    <row r="38" spans="1:6">
      <c r="A38" s="36"/>
      <c r="E38" s="36">
        <v>7</v>
      </c>
      <c r="F38" s="28" t="s">
        <v>157</v>
      </c>
    </row>
    <row r="39" spans="1:6" ht="17.25" customHeight="1">
      <c r="E39" s="36">
        <v>8</v>
      </c>
      <c r="F39" s="28" t="s">
        <v>215</v>
      </c>
    </row>
    <row r="40" spans="1:6" ht="17.25" customHeight="1">
      <c r="E40" s="36">
        <v>9</v>
      </c>
      <c r="F40" s="28" t="s">
        <v>155</v>
      </c>
    </row>
    <row r="41" spans="1:6" ht="17.25" customHeight="1">
      <c r="E41" s="36"/>
    </row>
    <row r="42" spans="1:6" ht="20.399999999999999">
      <c r="A42" s="32" t="s">
        <v>216</v>
      </c>
      <c r="B42"/>
      <c r="E42" s="32" t="s">
        <v>108</v>
      </c>
    </row>
    <row r="43" spans="1:6" ht="20.399999999999999">
      <c r="A43" s="32"/>
      <c r="B43"/>
      <c r="E43" s="32"/>
    </row>
    <row r="44" spans="1:6">
      <c r="A44" s="36">
        <v>1</v>
      </c>
      <c r="B44" s="28" t="s">
        <v>102</v>
      </c>
      <c r="E44" s="36">
        <v>1</v>
      </c>
      <c r="F44" s="28" t="s">
        <v>217</v>
      </c>
    </row>
    <row r="45" spans="1:6" ht="15.75" customHeight="1">
      <c r="A45" s="36">
        <v>2</v>
      </c>
      <c r="B45" s="28" t="s">
        <v>218</v>
      </c>
      <c r="E45" s="36">
        <v>2</v>
      </c>
      <c r="F45" s="28" t="s">
        <v>163</v>
      </c>
    </row>
    <row r="46" spans="1:6" ht="16.5" customHeight="1">
      <c r="A46" s="36">
        <v>3</v>
      </c>
      <c r="B46" s="28" t="s">
        <v>219</v>
      </c>
      <c r="E46" s="36">
        <v>3</v>
      </c>
      <c r="F46" s="28" t="s">
        <v>94</v>
      </c>
    </row>
    <row r="47" spans="1:6">
      <c r="A47" s="36">
        <v>4</v>
      </c>
      <c r="B47" s="28" t="s">
        <v>150</v>
      </c>
      <c r="E47" s="36">
        <v>4</v>
      </c>
      <c r="F47" s="28" t="s">
        <v>93</v>
      </c>
    </row>
    <row r="48" spans="1:6">
      <c r="A48" s="36"/>
      <c r="E48" s="36">
        <v>5</v>
      </c>
      <c r="F48" s="28" t="s">
        <v>119</v>
      </c>
    </row>
    <row r="49" spans="1:6">
      <c r="E49" s="36">
        <v>6</v>
      </c>
      <c r="F49" s="28" t="s">
        <v>124</v>
      </c>
    </row>
    <row r="50" spans="1:6">
      <c r="E50" s="36"/>
    </row>
    <row r="54" spans="1:6">
      <c r="A54" s="36"/>
    </row>
    <row r="55" spans="1:6">
      <c r="A55" s="36"/>
    </row>
    <row r="56" spans="1:6">
      <c r="A56" s="36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3"/>
  <sheetViews>
    <sheetView workbookViewId="0">
      <selection sqref="A1:XFD1048576"/>
    </sheetView>
  </sheetViews>
  <sheetFormatPr defaultColWidth="11.5" defaultRowHeight="15"/>
  <cols>
    <col min="1" max="1" width="10" style="28" customWidth="1"/>
    <col min="2" max="2" width="22" style="28" customWidth="1"/>
    <col min="3" max="3" width="8.19921875" style="28" customWidth="1"/>
    <col min="4" max="4" width="3.69921875" style="28" customWidth="1"/>
    <col min="5" max="5" width="7.5" style="28" customWidth="1"/>
    <col min="6" max="6" width="27.5" style="28" customWidth="1"/>
    <col min="7" max="16384" width="11.5" style="28"/>
  </cols>
  <sheetData>
    <row r="2" spans="1:6" ht="22.8">
      <c r="A2" s="29" t="s">
        <v>66</v>
      </c>
    </row>
    <row r="3" spans="1:6" ht="17.399999999999999">
      <c r="A3" s="30"/>
    </row>
    <row r="4" spans="1:6" ht="17.399999999999999">
      <c r="A4" s="30" t="s">
        <v>67</v>
      </c>
    </row>
    <row r="5" spans="1:6">
      <c r="A5" s="28" t="s">
        <v>68</v>
      </c>
    </row>
    <row r="6" spans="1:6">
      <c r="A6" s="28" t="s">
        <v>52</v>
      </c>
    </row>
    <row r="7" spans="1:6">
      <c r="A7" s="28" t="s">
        <v>69</v>
      </c>
    </row>
    <row r="8" spans="1:6">
      <c r="C8" s="31"/>
    </row>
    <row r="9" spans="1:6" s="30" customFormat="1" ht="20.399999999999999">
      <c r="A9" s="32" t="s">
        <v>57</v>
      </c>
      <c r="E9" s="33" t="s">
        <v>128</v>
      </c>
      <c r="F9" s="28"/>
    </row>
    <row r="10" spans="1:6" ht="17.399999999999999">
      <c r="A10" s="34"/>
      <c r="C10" s="35"/>
      <c r="E10" s="33"/>
    </row>
    <row r="11" spans="1:6">
      <c r="A11" s="36">
        <v>1</v>
      </c>
      <c r="B11" s="28" t="s">
        <v>70</v>
      </c>
      <c r="C11" s="31"/>
      <c r="E11" s="36">
        <v>1</v>
      </c>
      <c r="F11" s="28" t="s">
        <v>181</v>
      </c>
    </row>
    <row r="12" spans="1:6">
      <c r="A12" s="36">
        <v>2</v>
      </c>
      <c r="B12" s="28" t="s">
        <v>171</v>
      </c>
      <c r="C12" s="31"/>
      <c r="E12" s="36">
        <v>2</v>
      </c>
      <c r="F12" s="28" t="s">
        <v>71</v>
      </c>
    </row>
    <row r="13" spans="1:6">
      <c r="A13" s="36">
        <v>3</v>
      </c>
      <c r="B13" s="28" t="s">
        <v>90</v>
      </c>
      <c r="C13" s="31"/>
      <c r="E13" s="36">
        <v>3</v>
      </c>
      <c r="F13" s="28" t="s">
        <v>148</v>
      </c>
    </row>
    <row r="14" spans="1:6">
      <c r="A14" s="36">
        <v>4</v>
      </c>
      <c r="B14" s="28" t="s">
        <v>174</v>
      </c>
      <c r="C14" s="31"/>
      <c r="E14" s="36" t="s">
        <v>58</v>
      </c>
    </row>
    <row r="15" spans="1:6">
      <c r="A15" s="36">
        <v>5</v>
      </c>
      <c r="B15" s="28" t="s">
        <v>178</v>
      </c>
      <c r="C15" s="31"/>
      <c r="E15" s="36" t="s">
        <v>58</v>
      </c>
      <c r="F15" s="28" t="s">
        <v>58</v>
      </c>
    </row>
    <row r="16" spans="1:6">
      <c r="A16" s="36">
        <v>6</v>
      </c>
      <c r="B16" s="28" t="s">
        <v>72</v>
      </c>
      <c r="C16" s="31"/>
      <c r="E16" s="36"/>
    </row>
    <row r="17" spans="1:8" ht="17.399999999999999">
      <c r="A17" s="36">
        <v>7</v>
      </c>
      <c r="B17" s="28" t="s">
        <v>116</v>
      </c>
      <c r="E17" s="33" t="s">
        <v>131</v>
      </c>
    </row>
    <row r="18" spans="1:8" ht="21" customHeight="1"/>
    <row r="19" spans="1:8" ht="20.399999999999999">
      <c r="A19" s="32" t="s">
        <v>61</v>
      </c>
      <c r="E19" s="36">
        <v>1</v>
      </c>
      <c r="F19" s="28" t="s">
        <v>175</v>
      </c>
    </row>
    <row r="20" spans="1:8">
      <c r="E20" s="36">
        <v>2</v>
      </c>
      <c r="F20" s="28" t="s">
        <v>166</v>
      </c>
    </row>
    <row r="21" spans="1:8">
      <c r="A21" s="36">
        <v>1</v>
      </c>
      <c r="B21" s="28" t="s">
        <v>62</v>
      </c>
      <c r="C21" s="31"/>
      <c r="E21" s="36">
        <v>3</v>
      </c>
      <c r="F21" s="28" t="s">
        <v>149</v>
      </c>
    </row>
    <row r="22" spans="1:8" ht="20.399999999999999">
      <c r="A22" s="36">
        <v>2</v>
      </c>
      <c r="B22" s="28" t="s">
        <v>125</v>
      </c>
      <c r="C22" s="35"/>
      <c r="E22" s="36">
        <v>4</v>
      </c>
      <c r="F22" s="28" t="s">
        <v>88</v>
      </c>
      <c r="H22" s="32"/>
    </row>
    <row r="23" spans="1:8">
      <c r="A23" s="36">
        <v>3</v>
      </c>
      <c r="B23" s="28" t="s">
        <v>96</v>
      </c>
      <c r="C23" s="31"/>
      <c r="E23" s="36">
        <v>5</v>
      </c>
      <c r="F23" s="28" t="s">
        <v>123</v>
      </c>
      <c r="H23" s="36"/>
    </row>
    <row r="24" spans="1:8">
      <c r="A24" s="36">
        <v>4</v>
      </c>
      <c r="B24" s="28" t="s">
        <v>73</v>
      </c>
      <c r="C24" s="31"/>
      <c r="E24" s="36">
        <v>6</v>
      </c>
      <c r="F24" s="28" t="s">
        <v>152</v>
      </c>
      <c r="H24" s="36"/>
    </row>
    <row r="25" spans="1:8">
      <c r="A25" s="36"/>
      <c r="C25" s="31"/>
      <c r="E25" s="36">
        <v>7</v>
      </c>
      <c r="F25" s="28" t="s">
        <v>99</v>
      </c>
      <c r="H25" s="36"/>
    </row>
    <row r="26" spans="1:8" ht="15" customHeight="1">
      <c r="C26" s="31"/>
      <c r="E26" s="36">
        <v>8</v>
      </c>
      <c r="F26" s="28" t="s">
        <v>156</v>
      </c>
      <c r="H26" s="36"/>
    </row>
    <row r="27" spans="1:8">
      <c r="C27" s="31"/>
      <c r="E27" s="36">
        <v>9</v>
      </c>
      <c r="F27" s="28" t="s">
        <v>180</v>
      </c>
      <c r="H27" s="36"/>
    </row>
    <row r="28" spans="1:8">
      <c r="C28" s="31"/>
      <c r="E28" s="36"/>
    </row>
    <row r="29" spans="1:8" ht="20.399999999999999">
      <c r="A29" s="32" t="s">
        <v>212</v>
      </c>
      <c r="C29" s="31"/>
      <c r="E29" s="33" t="s">
        <v>153</v>
      </c>
    </row>
    <row r="30" spans="1:8" ht="15" customHeight="1">
      <c r="A30" s="32"/>
      <c r="C30" s="31"/>
    </row>
    <row r="31" spans="1:8" ht="15.75" customHeight="1">
      <c r="A31" s="36">
        <v>1</v>
      </c>
      <c r="B31" s="28" t="s">
        <v>100</v>
      </c>
      <c r="C31" s="31"/>
      <c r="E31" s="36">
        <v>1</v>
      </c>
      <c r="F31" s="28" t="s">
        <v>111</v>
      </c>
    </row>
    <row r="32" spans="1:8">
      <c r="A32" s="36">
        <v>2</v>
      </c>
      <c r="B32" s="28" t="s">
        <v>95</v>
      </c>
      <c r="E32" s="36">
        <v>2</v>
      </c>
      <c r="F32" s="28" t="s">
        <v>117</v>
      </c>
    </row>
    <row r="33" spans="1:6">
      <c r="A33" s="36">
        <v>3</v>
      </c>
      <c r="B33" s="28" t="s">
        <v>110</v>
      </c>
      <c r="E33" s="36">
        <v>3</v>
      </c>
      <c r="F33" s="28" t="s">
        <v>92</v>
      </c>
    </row>
    <row r="34" spans="1:6">
      <c r="A34" s="36">
        <v>4</v>
      </c>
      <c r="B34" s="28" t="s">
        <v>214</v>
      </c>
      <c r="E34" s="36">
        <v>4</v>
      </c>
      <c r="F34" s="28" t="s">
        <v>217</v>
      </c>
    </row>
    <row r="35" spans="1:6">
      <c r="A35" s="36">
        <v>5</v>
      </c>
      <c r="B35" s="28" t="s">
        <v>74</v>
      </c>
      <c r="E35" s="36">
        <v>5</v>
      </c>
      <c r="F35" s="28" t="s">
        <v>213</v>
      </c>
    </row>
    <row r="36" spans="1:6">
      <c r="A36" s="36">
        <v>6</v>
      </c>
      <c r="B36" s="28" t="s">
        <v>103</v>
      </c>
      <c r="E36" s="36">
        <v>6</v>
      </c>
      <c r="F36" s="28" t="s">
        <v>91</v>
      </c>
    </row>
    <row r="37" spans="1:6">
      <c r="A37" s="36"/>
      <c r="E37" s="36">
        <v>7</v>
      </c>
      <c r="F37" s="28" t="s">
        <v>157</v>
      </c>
    </row>
    <row r="38" spans="1:6">
      <c r="E38" s="36">
        <v>8</v>
      </c>
      <c r="F38" s="28" t="s">
        <v>155</v>
      </c>
    </row>
    <row r="39" spans="1:6">
      <c r="E39" s="36"/>
    </row>
    <row r="40" spans="1:6" ht="20.399999999999999">
      <c r="A40" s="32" t="s">
        <v>216</v>
      </c>
      <c r="B40"/>
      <c r="E40" s="32" t="s">
        <v>108</v>
      </c>
    </row>
    <row r="41" spans="1:6">
      <c r="E41" s="36"/>
    </row>
    <row r="42" spans="1:6">
      <c r="A42" s="36">
        <v>1</v>
      </c>
      <c r="B42" s="28" t="s">
        <v>102</v>
      </c>
      <c r="E42" s="36">
        <v>1</v>
      </c>
      <c r="F42" s="28" t="s">
        <v>163</v>
      </c>
    </row>
    <row r="43" spans="1:6">
      <c r="A43" s="36">
        <v>2</v>
      </c>
      <c r="B43" s="28" t="s">
        <v>218</v>
      </c>
      <c r="E43" s="36">
        <v>2</v>
      </c>
      <c r="F43" s="28" t="s">
        <v>93</v>
      </c>
    </row>
    <row r="44" spans="1:6">
      <c r="A44" s="36">
        <v>3</v>
      </c>
      <c r="B44" s="28" t="s">
        <v>219</v>
      </c>
      <c r="E44" s="36">
        <v>3</v>
      </c>
      <c r="F44" s="28" t="s">
        <v>75</v>
      </c>
    </row>
    <row r="45" spans="1:6">
      <c r="A45" s="36"/>
      <c r="E45" s="36">
        <v>4</v>
      </c>
      <c r="F45" s="28" t="s">
        <v>124</v>
      </c>
    </row>
    <row r="51" spans="1:1">
      <c r="A51" s="36"/>
    </row>
    <row r="52" spans="1:1">
      <c r="A52" s="36"/>
    </row>
    <row r="53" spans="1:1">
      <c r="A53" s="36"/>
    </row>
  </sheetData>
  <phoneticPr fontId="9" type="noConversion"/>
  <pageMargins left="0.5868503937007874" right="0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49"/>
  <sheetViews>
    <sheetView workbookViewId="0">
      <selection sqref="A1:XFD1048576"/>
    </sheetView>
  </sheetViews>
  <sheetFormatPr defaultColWidth="11.5" defaultRowHeight="15"/>
  <cols>
    <col min="1" max="1" width="10" style="28" customWidth="1"/>
    <col min="2" max="2" width="22" style="28" customWidth="1"/>
    <col min="3" max="3" width="8.19921875" style="28" customWidth="1"/>
    <col min="4" max="4" width="3.69921875" style="28" customWidth="1"/>
    <col min="5" max="5" width="7.5" style="28" customWidth="1"/>
    <col min="6" max="6" width="27.5" style="28" customWidth="1"/>
    <col min="7" max="16384" width="11.5" style="28"/>
  </cols>
  <sheetData>
    <row r="2" spans="1:6" ht="22.8">
      <c r="A2" s="29" t="s">
        <v>76</v>
      </c>
    </row>
    <row r="3" spans="1:6" ht="17.399999999999999">
      <c r="A3" s="30"/>
    </row>
    <row r="4" spans="1:6" ht="17.399999999999999">
      <c r="A4" s="30" t="s">
        <v>67</v>
      </c>
    </row>
    <row r="5" spans="1:6">
      <c r="A5" s="28" t="s">
        <v>77</v>
      </c>
    </row>
    <row r="6" spans="1:6">
      <c r="A6" s="28" t="s">
        <v>52</v>
      </c>
    </row>
    <row r="7" spans="1:6">
      <c r="A7" s="28" t="s">
        <v>78</v>
      </c>
    </row>
    <row r="8" spans="1:6">
      <c r="C8" s="31"/>
    </row>
    <row r="9" spans="1:6" s="30" customFormat="1" ht="20.399999999999999">
      <c r="A9" s="32" t="s">
        <v>57</v>
      </c>
      <c r="E9" s="33" t="s">
        <v>128</v>
      </c>
      <c r="F9" s="28"/>
    </row>
    <row r="10" spans="1:6" ht="14.25" customHeight="1">
      <c r="A10" s="34"/>
      <c r="C10" s="35"/>
      <c r="E10" s="33"/>
    </row>
    <row r="11" spans="1:6">
      <c r="A11" s="36">
        <v>1</v>
      </c>
      <c r="B11" s="28" t="s">
        <v>158</v>
      </c>
      <c r="C11" s="31"/>
      <c r="E11" s="36">
        <v>1</v>
      </c>
      <c r="F11" s="28" t="s">
        <v>181</v>
      </c>
    </row>
    <row r="12" spans="1:6">
      <c r="A12" s="36">
        <v>2</v>
      </c>
      <c r="B12" s="28" t="s">
        <v>129</v>
      </c>
      <c r="C12" s="31"/>
      <c r="E12" s="36">
        <v>2</v>
      </c>
      <c r="F12" s="28" t="s">
        <v>148</v>
      </c>
    </row>
    <row r="13" spans="1:6">
      <c r="A13" s="36">
        <v>3</v>
      </c>
      <c r="B13" s="28" t="s">
        <v>79</v>
      </c>
      <c r="C13" s="31"/>
      <c r="E13" s="36">
        <v>3</v>
      </c>
      <c r="F13" s="28" t="s">
        <v>80</v>
      </c>
    </row>
    <row r="14" spans="1:6">
      <c r="A14" s="36">
        <v>4</v>
      </c>
      <c r="B14" s="28" t="s">
        <v>174</v>
      </c>
      <c r="C14" s="31"/>
      <c r="E14" s="36" t="s">
        <v>58</v>
      </c>
    </row>
    <row r="15" spans="1:6">
      <c r="A15" s="36"/>
      <c r="C15" s="31"/>
      <c r="E15" s="36" t="s">
        <v>58</v>
      </c>
      <c r="F15" s="28" t="s">
        <v>58</v>
      </c>
    </row>
    <row r="16" spans="1:6" ht="17.25" customHeight="1">
      <c r="A16" s="36"/>
      <c r="C16" s="31"/>
      <c r="E16" s="36"/>
    </row>
    <row r="17" spans="1:6" ht="20.399999999999999">
      <c r="A17" s="32" t="s">
        <v>61</v>
      </c>
      <c r="E17" s="33" t="s">
        <v>131</v>
      </c>
    </row>
    <row r="18" spans="1:6" ht="20.399999999999999">
      <c r="A18" s="32"/>
    </row>
    <row r="19" spans="1:6">
      <c r="A19" s="36">
        <v>1</v>
      </c>
      <c r="B19" s="28" t="s">
        <v>133</v>
      </c>
      <c r="E19" s="36">
        <v>1</v>
      </c>
      <c r="F19" s="28" t="s">
        <v>166</v>
      </c>
    </row>
    <row r="20" spans="1:6">
      <c r="A20" s="36">
        <v>2</v>
      </c>
      <c r="B20" s="28" t="s">
        <v>62</v>
      </c>
      <c r="E20" s="36">
        <v>2</v>
      </c>
      <c r="F20" s="28" t="s">
        <v>123</v>
      </c>
    </row>
    <row r="21" spans="1:6">
      <c r="A21" s="36">
        <v>3</v>
      </c>
      <c r="B21" s="28" t="s">
        <v>125</v>
      </c>
      <c r="C21" s="31"/>
      <c r="E21" s="36">
        <v>3</v>
      </c>
      <c r="F21" s="28" t="s">
        <v>156</v>
      </c>
    </row>
    <row r="22" spans="1:6" ht="15.6">
      <c r="A22" s="36">
        <v>4</v>
      </c>
      <c r="B22" s="28" t="s">
        <v>96</v>
      </c>
      <c r="C22" s="35"/>
      <c r="E22" s="36">
        <v>4</v>
      </c>
      <c r="F22" s="28" t="s">
        <v>164</v>
      </c>
    </row>
    <row r="23" spans="1:6">
      <c r="A23" s="36">
        <v>5</v>
      </c>
      <c r="B23" s="28" t="s">
        <v>73</v>
      </c>
      <c r="C23" s="31"/>
      <c r="E23" s="36" t="s">
        <v>58</v>
      </c>
      <c r="F23" s="28" t="s">
        <v>58</v>
      </c>
    </row>
    <row r="24" spans="1:6">
      <c r="C24" s="31"/>
      <c r="E24" s="36" t="s">
        <v>58</v>
      </c>
      <c r="F24" s="28" t="s">
        <v>58</v>
      </c>
    </row>
    <row r="25" spans="1:6">
      <c r="C25" s="31"/>
      <c r="E25" s="36"/>
    </row>
    <row r="26" spans="1:6" ht="20.399999999999999">
      <c r="A26" s="32" t="s">
        <v>212</v>
      </c>
      <c r="C26" s="31"/>
      <c r="E26" s="33" t="s">
        <v>153</v>
      </c>
    </row>
    <row r="27" spans="1:6" ht="20.399999999999999">
      <c r="A27" s="32"/>
      <c r="C27" s="31"/>
    </row>
    <row r="28" spans="1:6">
      <c r="A28" s="36">
        <v>1</v>
      </c>
      <c r="B28" s="28" t="s">
        <v>95</v>
      </c>
      <c r="C28" s="31"/>
      <c r="E28" s="36">
        <v>1</v>
      </c>
      <c r="F28" s="28" t="s">
        <v>111</v>
      </c>
    </row>
    <row r="29" spans="1:6">
      <c r="A29" s="36">
        <v>2</v>
      </c>
      <c r="B29" s="28" t="s">
        <v>110</v>
      </c>
      <c r="E29" s="36">
        <v>2</v>
      </c>
      <c r="F29" s="28" t="s">
        <v>117</v>
      </c>
    </row>
    <row r="30" spans="1:6">
      <c r="A30" s="36">
        <v>3</v>
      </c>
      <c r="B30" s="28" t="s">
        <v>102</v>
      </c>
      <c r="E30" s="36">
        <v>3</v>
      </c>
      <c r="F30" s="28" t="s">
        <v>159</v>
      </c>
    </row>
    <row r="31" spans="1:6">
      <c r="E31" s="36">
        <v>4</v>
      </c>
      <c r="F31" s="28" t="s">
        <v>217</v>
      </c>
    </row>
    <row r="32" spans="1:6">
      <c r="A32" s="36"/>
      <c r="E32" s="36">
        <v>5</v>
      </c>
      <c r="F32" s="28" t="s">
        <v>91</v>
      </c>
    </row>
    <row r="33" spans="1:6">
      <c r="A33" s="36"/>
      <c r="E33" s="36">
        <v>6</v>
      </c>
      <c r="F33" s="28" t="s">
        <v>155</v>
      </c>
    </row>
    <row r="34" spans="1:6">
      <c r="A34" s="36"/>
      <c r="E34" s="36">
        <v>7</v>
      </c>
      <c r="F34" s="28" t="s">
        <v>122</v>
      </c>
    </row>
    <row r="35" spans="1:6" ht="17.25" customHeight="1">
      <c r="E35" s="36">
        <v>8</v>
      </c>
      <c r="F35" s="28" t="s">
        <v>160</v>
      </c>
    </row>
    <row r="36" spans="1:6" ht="20.399999999999999">
      <c r="A36" s="32" t="s">
        <v>216</v>
      </c>
      <c r="B36"/>
      <c r="E36" s="36">
        <v>9</v>
      </c>
      <c r="F36" s="28" t="s">
        <v>157</v>
      </c>
    </row>
    <row r="37" spans="1:6">
      <c r="E37" s="36">
        <v>10</v>
      </c>
      <c r="F37" s="28" t="s">
        <v>163</v>
      </c>
    </row>
    <row r="38" spans="1:6" ht="15.75" customHeight="1">
      <c r="A38" s="36">
        <v>1</v>
      </c>
      <c r="B38" s="28" t="s">
        <v>218</v>
      </c>
      <c r="E38" s="36">
        <v>11</v>
      </c>
      <c r="F38" s="28" t="s">
        <v>113</v>
      </c>
    </row>
    <row r="39" spans="1:6" ht="16.5" customHeight="1">
      <c r="A39" s="36">
        <v>2</v>
      </c>
      <c r="B39" s="28" t="s">
        <v>219</v>
      </c>
      <c r="E39" s="36">
        <v>12</v>
      </c>
      <c r="F39" s="28" t="s">
        <v>75</v>
      </c>
    </row>
    <row r="40" spans="1:6">
      <c r="A40" s="36">
        <v>3</v>
      </c>
      <c r="B40" s="28" t="s">
        <v>150</v>
      </c>
      <c r="E40" s="36">
        <v>13</v>
      </c>
      <c r="F40" s="28" t="s">
        <v>176</v>
      </c>
    </row>
    <row r="41" spans="1:6">
      <c r="A41" s="36">
        <v>4</v>
      </c>
      <c r="B41" s="28" t="s">
        <v>105</v>
      </c>
      <c r="E41" s="36">
        <v>14</v>
      </c>
      <c r="F41" s="28" t="s">
        <v>124</v>
      </c>
    </row>
    <row r="47" spans="1:6">
      <c r="A47" s="36"/>
    </row>
    <row r="48" spans="1:6">
      <c r="A48" s="36"/>
    </row>
    <row r="49" spans="1:1">
      <c r="A49" s="36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"/>
  <sheetViews>
    <sheetView workbookViewId="0">
      <selection sqref="A1:XFD1048576"/>
    </sheetView>
  </sheetViews>
  <sheetFormatPr defaultColWidth="11.5" defaultRowHeight="15"/>
  <cols>
    <col min="1" max="1" width="10" style="28" customWidth="1"/>
    <col min="2" max="2" width="22" style="28" customWidth="1"/>
    <col min="3" max="3" width="10.19921875" style="28" customWidth="1"/>
    <col min="4" max="4" width="7.296875" style="28" customWidth="1"/>
    <col min="5" max="5" width="7.5" style="28" customWidth="1"/>
    <col min="6" max="6" width="21.19921875" style="28" customWidth="1"/>
    <col min="7" max="7" width="11.5" style="28"/>
    <col min="8" max="8" width="27.796875" style="28" customWidth="1"/>
    <col min="9" max="16384" width="11.5" style="28"/>
  </cols>
  <sheetData>
    <row r="1" spans="1:9" ht="22.8">
      <c r="A1" s="29" t="s">
        <v>82</v>
      </c>
    </row>
    <row r="2" spans="1:9" ht="17.399999999999999">
      <c r="A2" s="30"/>
    </row>
    <row r="3" spans="1:9" ht="17.399999999999999">
      <c r="A3" s="30" t="s">
        <v>67</v>
      </c>
    </row>
    <row r="4" spans="1:9">
      <c r="A4" s="28" t="s">
        <v>83</v>
      </c>
    </row>
    <row r="5" spans="1:9">
      <c r="A5" s="28" t="s">
        <v>52</v>
      </c>
    </row>
    <row r="6" spans="1:9">
      <c r="A6" s="28" t="s">
        <v>84</v>
      </c>
    </row>
    <row r="7" spans="1:9">
      <c r="C7" s="31"/>
    </row>
    <row r="8" spans="1:9" s="30" customFormat="1" ht="20.399999999999999">
      <c r="A8" s="32" t="s">
        <v>57</v>
      </c>
      <c r="E8" s="33" t="s">
        <v>128</v>
      </c>
      <c r="F8" s="28"/>
    </row>
    <row r="9" spans="1:9" ht="17.399999999999999">
      <c r="A9" s="34"/>
      <c r="C9" s="35"/>
      <c r="E9" s="33"/>
      <c r="G9" s="35"/>
    </row>
    <row r="10" spans="1:9">
      <c r="A10" s="36">
        <v>1</v>
      </c>
      <c r="B10" s="28" t="s">
        <v>174</v>
      </c>
      <c r="C10" s="31"/>
      <c r="E10" s="36">
        <v>1</v>
      </c>
      <c r="F10" s="28" t="s">
        <v>166</v>
      </c>
      <c r="G10" s="31"/>
    </row>
    <row r="11" spans="1:9">
      <c r="A11" s="36">
        <v>2</v>
      </c>
      <c r="B11" s="28" t="s">
        <v>158</v>
      </c>
      <c r="C11" s="31"/>
      <c r="E11" s="36">
        <v>2</v>
      </c>
      <c r="F11" s="28" t="s">
        <v>148</v>
      </c>
      <c r="G11" s="31"/>
    </row>
    <row r="12" spans="1:9">
      <c r="A12" s="36">
        <v>3</v>
      </c>
      <c r="B12" s="28" t="s">
        <v>161</v>
      </c>
      <c r="C12" s="31"/>
      <c r="E12" s="36">
        <v>3</v>
      </c>
      <c r="F12" s="28" t="s">
        <v>181</v>
      </c>
      <c r="G12" s="31"/>
    </row>
    <row r="13" spans="1:9">
      <c r="A13" s="36"/>
      <c r="C13" s="31"/>
      <c r="E13" s="36">
        <v>4</v>
      </c>
      <c r="F13" s="28" t="s">
        <v>151</v>
      </c>
      <c r="G13" s="31"/>
    </row>
    <row r="14" spans="1:9">
      <c r="A14" s="36"/>
      <c r="C14" s="31"/>
      <c r="E14" s="36">
        <v>5</v>
      </c>
      <c r="F14" s="28" t="s">
        <v>172</v>
      </c>
      <c r="G14" s="31"/>
    </row>
    <row r="15" spans="1:9" ht="17.399999999999999">
      <c r="A15" s="36"/>
      <c r="C15" s="31"/>
      <c r="E15" s="36">
        <v>6</v>
      </c>
      <c r="F15" s="28" t="s">
        <v>126</v>
      </c>
      <c r="G15" s="31"/>
      <c r="I15" s="30"/>
    </row>
    <row r="16" spans="1:9" ht="17.399999999999999">
      <c r="A16" s="36"/>
      <c r="C16" s="31"/>
      <c r="E16" s="36">
        <v>7</v>
      </c>
      <c r="F16" s="28" t="s">
        <v>156</v>
      </c>
      <c r="G16" s="31"/>
      <c r="I16" s="30"/>
    </row>
    <row r="17" spans="1:9" ht="17.399999999999999">
      <c r="C17" s="31"/>
      <c r="E17" s="36"/>
      <c r="G17" s="31"/>
      <c r="I17" s="30"/>
    </row>
    <row r="18" spans="1:9" ht="20.399999999999999">
      <c r="A18" s="32" t="s">
        <v>61</v>
      </c>
      <c r="C18" s="31"/>
      <c r="E18" s="33" t="s">
        <v>131</v>
      </c>
      <c r="G18" s="31"/>
      <c r="I18" s="30"/>
    </row>
    <row r="19" spans="1:9" ht="20.399999999999999">
      <c r="A19" s="32"/>
      <c r="E19" s="32"/>
      <c r="G19" s="31"/>
      <c r="I19" s="30"/>
    </row>
    <row r="20" spans="1:9" ht="17.399999999999999">
      <c r="A20" s="36">
        <v>1</v>
      </c>
      <c r="B20" s="28" t="s">
        <v>147</v>
      </c>
      <c r="E20" s="36">
        <v>1</v>
      </c>
      <c r="F20" s="28" t="s">
        <v>88</v>
      </c>
      <c r="G20" s="31"/>
      <c r="I20" s="30"/>
    </row>
    <row r="21" spans="1:9">
      <c r="A21" s="36">
        <v>2</v>
      </c>
      <c r="B21" s="28" t="s">
        <v>133</v>
      </c>
      <c r="E21" s="36">
        <v>2</v>
      </c>
      <c r="F21" s="28" t="s">
        <v>98</v>
      </c>
      <c r="G21" s="31"/>
    </row>
    <row r="22" spans="1:9">
      <c r="A22" s="36">
        <v>3</v>
      </c>
      <c r="B22" s="28" t="s">
        <v>137</v>
      </c>
      <c r="C22" s="31"/>
      <c r="E22" s="36">
        <v>3</v>
      </c>
      <c r="F22" s="28" t="s">
        <v>123</v>
      </c>
      <c r="G22" s="31"/>
    </row>
    <row r="23" spans="1:9" ht="15.6">
      <c r="A23" s="36">
        <v>4</v>
      </c>
      <c r="B23" s="28" t="s">
        <v>107</v>
      </c>
      <c r="C23" s="35"/>
      <c r="E23" s="36">
        <v>4</v>
      </c>
      <c r="F23" s="28" t="s">
        <v>85</v>
      </c>
    </row>
    <row r="24" spans="1:9">
      <c r="A24" s="36">
        <v>5</v>
      </c>
      <c r="B24" s="28" t="s">
        <v>62</v>
      </c>
      <c r="C24" s="31"/>
      <c r="E24" s="36">
        <v>5</v>
      </c>
      <c r="F24" s="28" t="s">
        <v>101</v>
      </c>
    </row>
    <row r="25" spans="1:9">
      <c r="A25" s="36">
        <v>6</v>
      </c>
      <c r="B25" s="28" t="s">
        <v>106</v>
      </c>
      <c r="C25" s="31"/>
      <c r="E25" s="36">
        <v>6</v>
      </c>
      <c r="F25" s="28" t="s">
        <v>180</v>
      </c>
    </row>
    <row r="26" spans="1:9" ht="15.6">
      <c r="A26" s="36">
        <v>7</v>
      </c>
      <c r="B26" s="28" t="s">
        <v>86</v>
      </c>
      <c r="C26" s="31"/>
      <c r="G26" s="35"/>
    </row>
    <row r="27" spans="1:9">
      <c r="A27" s="36">
        <v>8</v>
      </c>
      <c r="B27" s="28" t="s">
        <v>138</v>
      </c>
      <c r="C27" s="31"/>
    </row>
    <row r="28" spans="1:9">
      <c r="A28" s="36"/>
      <c r="C28" s="31"/>
    </row>
    <row r="29" spans="1:9">
      <c r="A29" s="36"/>
      <c r="C29" s="31"/>
      <c r="E29" s="36"/>
    </row>
    <row r="30" spans="1:9" ht="20.399999999999999">
      <c r="A30" s="32" t="s">
        <v>212</v>
      </c>
      <c r="C30" s="31"/>
      <c r="E30" s="33" t="s">
        <v>153</v>
      </c>
    </row>
    <row r="31" spans="1:9" ht="20.399999999999999">
      <c r="A31" s="32"/>
      <c r="C31" s="31"/>
    </row>
    <row r="32" spans="1:9">
      <c r="A32" s="36">
        <v>1</v>
      </c>
      <c r="B32" s="28" t="s">
        <v>100</v>
      </c>
      <c r="E32" s="36">
        <v>1</v>
      </c>
      <c r="F32" s="28" t="s">
        <v>117</v>
      </c>
    </row>
    <row r="33" spans="1:6">
      <c r="A33" s="36">
        <v>2</v>
      </c>
      <c r="B33" s="28" t="s">
        <v>95</v>
      </c>
      <c r="E33" s="36">
        <v>2</v>
      </c>
      <c r="F33" s="28" t="s">
        <v>217</v>
      </c>
    </row>
    <row r="34" spans="1:6">
      <c r="A34" s="36">
        <v>3</v>
      </c>
      <c r="B34" s="28" t="s">
        <v>110</v>
      </c>
      <c r="E34" s="36">
        <v>3</v>
      </c>
      <c r="F34" s="28" t="s">
        <v>91</v>
      </c>
    </row>
    <row r="35" spans="1:6">
      <c r="A35" s="36">
        <v>4</v>
      </c>
      <c r="B35" s="28" t="s">
        <v>168</v>
      </c>
      <c r="E35" s="36">
        <v>4</v>
      </c>
      <c r="F35" s="28" t="s">
        <v>122</v>
      </c>
    </row>
    <row r="36" spans="1:6">
      <c r="A36" s="36">
        <v>5</v>
      </c>
      <c r="B36" s="28" t="s">
        <v>74</v>
      </c>
      <c r="E36" s="36">
        <v>5</v>
      </c>
      <c r="F36" s="28" t="s">
        <v>93</v>
      </c>
    </row>
    <row r="37" spans="1:6">
      <c r="A37" s="36">
        <v>6</v>
      </c>
      <c r="B37" s="28" t="s">
        <v>103</v>
      </c>
      <c r="E37" s="36">
        <v>6</v>
      </c>
      <c r="F37" s="28" t="s">
        <v>155</v>
      </c>
    </row>
    <row r="38" spans="1:6">
      <c r="A38" s="36">
        <v>7</v>
      </c>
      <c r="B38" s="28" t="s">
        <v>104</v>
      </c>
      <c r="E38" s="36">
        <v>7</v>
      </c>
      <c r="F38" s="28" t="s">
        <v>160</v>
      </c>
    </row>
    <row r="39" spans="1:6">
      <c r="E39" s="36">
        <v>8</v>
      </c>
      <c r="F39" s="28" t="s">
        <v>163</v>
      </c>
    </row>
    <row r="40" spans="1:6" ht="20.399999999999999">
      <c r="A40" s="32" t="s">
        <v>216</v>
      </c>
      <c r="B40"/>
      <c r="E40" s="36">
        <v>9</v>
      </c>
      <c r="F40" s="28" t="s">
        <v>113</v>
      </c>
    </row>
    <row r="41" spans="1:6">
      <c r="E41" s="36">
        <v>10</v>
      </c>
      <c r="F41" s="28" t="s">
        <v>124</v>
      </c>
    </row>
    <row r="42" spans="1:6">
      <c r="A42" s="36">
        <v>1</v>
      </c>
      <c r="B42" s="28" t="s">
        <v>218</v>
      </c>
      <c r="E42" s="36"/>
    </row>
    <row r="43" spans="1:6">
      <c r="A43" s="36">
        <v>2</v>
      </c>
      <c r="B43" s="28" t="s">
        <v>219</v>
      </c>
    </row>
    <row r="44" spans="1:6">
      <c r="A44" s="36">
        <v>3</v>
      </c>
      <c r="B44" s="28" t="s">
        <v>150</v>
      </c>
    </row>
    <row r="50" spans="1:1">
      <c r="A50" s="36"/>
    </row>
    <row r="51" spans="1:1">
      <c r="A51" s="36"/>
    </row>
    <row r="52" spans="1:1">
      <c r="A52" s="36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workbookViewId="0"/>
  </sheetViews>
  <sheetFormatPr defaultColWidth="11.19921875" defaultRowHeight="15.6"/>
  <sheetData/>
  <phoneticPr fontId="10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8"/>
  <sheetViews>
    <sheetView workbookViewId="0">
      <selection sqref="A1:XFD1048576"/>
    </sheetView>
  </sheetViews>
  <sheetFormatPr defaultColWidth="10.19921875" defaultRowHeight="15.6"/>
  <cols>
    <col min="1" max="1" width="4.796875" customWidth="1"/>
    <col min="3" max="3" width="22.796875" customWidth="1"/>
    <col min="5" max="5" width="5.5" customWidth="1"/>
  </cols>
  <sheetData>
    <row r="1" spans="1:7" ht="17.399999999999999">
      <c r="A1" s="3" t="s">
        <v>139</v>
      </c>
      <c r="B1" s="6"/>
    </row>
    <row r="2" spans="1:7">
      <c r="B2" s="6"/>
    </row>
    <row r="3" spans="1:7">
      <c r="A3" s="2" t="s">
        <v>67</v>
      </c>
      <c r="B3" s="6"/>
    </row>
    <row r="4" spans="1:7" s="4" customFormat="1" ht="13.8">
      <c r="A4" s="4" t="s">
        <v>140</v>
      </c>
      <c r="B4" s="6"/>
    </row>
    <row r="5" spans="1:7" s="4" customFormat="1" ht="13.8">
      <c r="A5" s="4" t="s">
        <v>52</v>
      </c>
      <c r="B5" s="6"/>
    </row>
    <row r="6" spans="1:7" s="4" customFormat="1" ht="13.8">
      <c r="A6" s="4" t="s">
        <v>141</v>
      </c>
      <c r="B6" s="6"/>
    </row>
    <row r="7" spans="1:7" s="4" customFormat="1" ht="13.8">
      <c r="B7" s="6"/>
    </row>
    <row r="8" spans="1:7" s="4" customFormat="1" ht="13.8"/>
    <row r="9" spans="1:7" s="4" customFormat="1" ht="13.8">
      <c r="A9" s="4" t="s">
        <v>127</v>
      </c>
      <c r="B9" s="6"/>
      <c r="E9" s="4" t="s">
        <v>142</v>
      </c>
    </row>
    <row r="10" spans="1:7" s="4" customFormat="1" ht="13.8">
      <c r="A10" s="5" t="s">
        <v>109</v>
      </c>
      <c r="B10" s="6" t="s">
        <v>143</v>
      </c>
      <c r="C10" s="6"/>
      <c r="E10" s="5" t="s">
        <v>109</v>
      </c>
      <c r="F10" s="6" t="s">
        <v>144</v>
      </c>
      <c r="G10" s="6"/>
    </row>
    <row r="11" spans="1:7" s="4" customFormat="1" ht="13.8">
      <c r="A11" s="5" t="s">
        <v>170</v>
      </c>
      <c r="B11" s="6" t="s">
        <v>130</v>
      </c>
      <c r="C11" s="6"/>
      <c r="E11" s="5" t="s">
        <v>170</v>
      </c>
      <c r="F11" s="6" t="s">
        <v>181</v>
      </c>
      <c r="G11" s="6"/>
    </row>
    <row r="12" spans="1:7" s="4" customFormat="1" ht="13.8">
      <c r="A12" s="5" t="s">
        <v>173</v>
      </c>
      <c r="B12" s="6" t="s">
        <v>145</v>
      </c>
      <c r="E12" s="5" t="s">
        <v>173</v>
      </c>
      <c r="F12" s="6" t="s">
        <v>156</v>
      </c>
      <c r="G12" s="6"/>
    </row>
    <row r="13" spans="1:7" s="4" customFormat="1" ht="13.8">
      <c r="A13" s="5" t="s">
        <v>112</v>
      </c>
      <c r="B13" s="6" t="s">
        <v>129</v>
      </c>
      <c r="C13" s="6"/>
      <c r="E13" s="5" t="s">
        <v>112</v>
      </c>
      <c r="F13" s="6" t="s">
        <v>172</v>
      </c>
      <c r="G13" s="6"/>
    </row>
    <row r="14" spans="1:7" s="4" customFormat="1" ht="13.8">
      <c r="A14" s="5" t="s">
        <v>114</v>
      </c>
      <c r="B14" s="6" t="s">
        <v>162</v>
      </c>
      <c r="C14" s="6"/>
      <c r="E14" s="5" t="s">
        <v>114</v>
      </c>
      <c r="F14" s="6" t="s">
        <v>148</v>
      </c>
      <c r="G14" s="6"/>
    </row>
    <row r="15" spans="1:7" s="4" customFormat="1" ht="13.8">
      <c r="A15" s="5" t="s">
        <v>115</v>
      </c>
      <c r="B15" s="6" t="s">
        <v>146</v>
      </c>
      <c r="C15" s="6"/>
      <c r="E15" s="5" t="s">
        <v>115</v>
      </c>
      <c r="F15" s="6" t="s">
        <v>126</v>
      </c>
      <c r="G15" s="6"/>
    </row>
    <row r="16" spans="1:7" s="4" customFormat="1" ht="13.8">
      <c r="A16" s="5" t="s">
        <v>118</v>
      </c>
      <c r="B16" s="6" t="s">
        <v>161</v>
      </c>
      <c r="E16" s="5"/>
      <c r="F16" s="6"/>
      <c r="G16" s="6"/>
    </row>
    <row r="17" spans="1:9" s="4" customFormat="1" ht="13.8">
      <c r="B17" s="6"/>
      <c r="E17" s="5"/>
      <c r="F17" s="6"/>
      <c r="G17" s="6"/>
    </row>
    <row r="18" spans="1:9" s="4" customFormat="1">
      <c r="A18" s="7" t="s">
        <v>132</v>
      </c>
      <c r="E18" s="4" t="s">
        <v>131</v>
      </c>
      <c r="H18"/>
    </row>
    <row r="19" spans="1:9" s="4" customFormat="1">
      <c r="A19" s="5" t="s">
        <v>109</v>
      </c>
      <c r="B19" s="6" t="s">
        <v>165</v>
      </c>
      <c r="C19" s="6"/>
      <c r="E19" s="5" t="s">
        <v>109</v>
      </c>
      <c r="F19" s="6" t="s">
        <v>123</v>
      </c>
      <c r="G19" s="6"/>
      <c r="H19"/>
    </row>
    <row r="20" spans="1:9">
      <c r="A20" s="5" t="s">
        <v>170</v>
      </c>
      <c r="B20" s="6" t="s">
        <v>0</v>
      </c>
      <c r="C20" s="6"/>
      <c r="E20" s="5" t="s">
        <v>170</v>
      </c>
      <c r="F20" s="6" t="s">
        <v>111</v>
      </c>
      <c r="G20" s="6"/>
    </row>
    <row r="21" spans="1:9">
      <c r="A21" s="5" t="s">
        <v>173</v>
      </c>
      <c r="B21" s="6" t="s">
        <v>106</v>
      </c>
      <c r="C21" s="6"/>
      <c r="D21" s="4"/>
      <c r="E21" s="5" t="s">
        <v>173</v>
      </c>
      <c r="F21" s="6" t="s">
        <v>98</v>
      </c>
      <c r="G21" s="6"/>
    </row>
    <row r="22" spans="1:9">
      <c r="A22" s="5" t="s">
        <v>112</v>
      </c>
      <c r="B22" s="6" t="s">
        <v>168</v>
      </c>
      <c r="C22" s="6"/>
      <c r="D22" s="4"/>
      <c r="E22" s="5" t="s">
        <v>112</v>
      </c>
      <c r="F22" s="6" t="s">
        <v>180</v>
      </c>
      <c r="G22" s="6"/>
    </row>
    <row r="23" spans="1:9">
      <c r="A23" s="5" t="s">
        <v>114</v>
      </c>
      <c r="B23" s="6" t="s">
        <v>96</v>
      </c>
      <c r="C23" s="6"/>
      <c r="E23" s="5" t="s">
        <v>114</v>
      </c>
      <c r="F23" s="6" t="s">
        <v>89</v>
      </c>
      <c r="G23" s="6"/>
    </row>
    <row r="24" spans="1:9">
      <c r="A24" s="5" t="s">
        <v>115</v>
      </c>
      <c r="B24" s="6" t="s">
        <v>138</v>
      </c>
      <c r="C24" s="6"/>
      <c r="E24" s="5" t="s">
        <v>1</v>
      </c>
      <c r="F24" s="6" t="s">
        <v>157</v>
      </c>
      <c r="G24" s="6"/>
    </row>
    <row r="25" spans="1:9">
      <c r="A25" s="5" t="s">
        <v>118</v>
      </c>
      <c r="B25" s="6" t="s">
        <v>97</v>
      </c>
      <c r="C25" s="6"/>
      <c r="D25" s="4"/>
      <c r="E25" s="5"/>
      <c r="G25" s="6"/>
      <c r="I25" s="6"/>
    </row>
    <row r="26" spans="1:9">
      <c r="A26" s="5" t="s">
        <v>177</v>
      </c>
      <c r="B26" s="6" t="s">
        <v>134</v>
      </c>
      <c r="D26" s="4"/>
      <c r="E26" s="5"/>
    </row>
    <row r="27" spans="1:9" hidden="1">
      <c r="A27" s="5" t="s">
        <v>179</v>
      </c>
      <c r="B27" s="6"/>
      <c r="D27" s="4"/>
      <c r="E27" s="5"/>
    </row>
    <row r="28" spans="1:9">
      <c r="A28" s="5"/>
    </row>
    <row r="30" spans="1:9">
      <c r="A30" s="4" t="s">
        <v>2</v>
      </c>
      <c r="B30" s="4"/>
      <c r="E30" s="4" t="s">
        <v>153</v>
      </c>
      <c r="F30" s="4"/>
      <c r="G30" s="4"/>
    </row>
    <row r="31" spans="1:9">
      <c r="A31" s="1" t="s">
        <v>109</v>
      </c>
      <c r="B31" s="6" t="s">
        <v>100</v>
      </c>
      <c r="C31" s="6"/>
      <c r="D31" s="4"/>
      <c r="E31" s="5" t="s">
        <v>3</v>
      </c>
      <c r="F31" s="6" t="s">
        <v>117</v>
      </c>
      <c r="G31" s="6"/>
    </row>
    <row r="32" spans="1:9">
      <c r="A32" s="1" t="s">
        <v>170</v>
      </c>
      <c r="B32" s="6" t="s">
        <v>95</v>
      </c>
      <c r="C32" s="6"/>
      <c r="D32" s="6"/>
      <c r="E32" s="5" t="s">
        <v>4</v>
      </c>
      <c r="F32" s="6" t="s">
        <v>93</v>
      </c>
      <c r="G32" s="6"/>
    </row>
    <row r="33" spans="1:9">
      <c r="A33" s="1" t="s">
        <v>173</v>
      </c>
      <c r="B33" s="6" t="s">
        <v>110</v>
      </c>
      <c r="C33" s="6"/>
      <c r="E33" s="5" t="s">
        <v>5</v>
      </c>
      <c r="F33" s="6" t="s">
        <v>217</v>
      </c>
      <c r="G33" s="6"/>
      <c r="I33" s="4"/>
    </row>
    <row r="34" spans="1:9">
      <c r="A34" s="1" t="s">
        <v>112</v>
      </c>
      <c r="B34" s="6" t="s">
        <v>74</v>
      </c>
      <c r="C34" s="6"/>
      <c r="D34" s="4"/>
      <c r="E34" s="5" t="s">
        <v>6</v>
      </c>
      <c r="F34" s="6" t="s">
        <v>154</v>
      </c>
      <c r="G34" s="6"/>
    </row>
    <row r="35" spans="1:9">
      <c r="A35" s="5" t="s">
        <v>114</v>
      </c>
      <c r="B35" s="6" t="s">
        <v>219</v>
      </c>
      <c r="C35" s="6"/>
      <c r="E35" s="5" t="s">
        <v>7</v>
      </c>
      <c r="F35" s="6" t="s">
        <v>155</v>
      </c>
      <c r="G35" s="6"/>
    </row>
    <row r="36" spans="1:9">
      <c r="A36" s="1"/>
      <c r="B36" s="28"/>
      <c r="C36" s="6"/>
      <c r="E36" s="5" t="s">
        <v>8</v>
      </c>
      <c r="F36" s="6" t="s">
        <v>113</v>
      </c>
      <c r="G36" s="6"/>
    </row>
    <row r="37" spans="1:9">
      <c r="A37" s="5"/>
      <c r="B37" s="6"/>
      <c r="E37" s="5" t="s">
        <v>9</v>
      </c>
      <c r="F37" s="6" t="s">
        <v>122</v>
      </c>
      <c r="G37" s="6"/>
    </row>
    <row r="38" spans="1:9">
      <c r="A38" s="36"/>
      <c r="B38" s="6"/>
      <c r="C38" s="28"/>
      <c r="E38" s="5" t="s">
        <v>10</v>
      </c>
      <c r="F38" s="6" t="s">
        <v>160</v>
      </c>
      <c r="G38" s="6"/>
    </row>
    <row r="39" spans="1:9">
      <c r="A39" s="4" t="s">
        <v>11</v>
      </c>
      <c r="B39" s="6"/>
      <c r="E39" s="5" t="s">
        <v>12</v>
      </c>
      <c r="F39" s="6" t="s">
        <v>176</v>
      </c>
      <c r="G39" s="6"/>
    </row>
    <row r="40" spans="1:9">
      <c r="A40" s="1" t="s">
        <v>109</v>
      </c>
      <c r="B40" s="6" t="s">
        <v>218</v>
      </c>
      <c r="E40" s="5" t="s">
        <v>120</v>
      </c>
      <c r="F40" s="6" t="s">
        <v>94</v>
      </c>
    </row>
    <row r="41" spans="1:9">
      <c r="A41" s="1" t="s">
        <v>170</v>
      </c>
      <c r="B41" s="6" t="s">
        <v>13</v>
      </c>
      <c r="E41" s="5" t="s">
        <v>121</v>
      </c>
      <c r="F41" s="6" t="s">
        <v>163</v>
      </c>
    </row>
    <row r="42" spans="1:9">
      <c r="A42" s="1" t="s">
        <v>173</v>
      </c>
      <c r="B42" s="6" t="s">
        <v>150</v>
      </c>
    </row>
    <row r="43" spans="1:9">
      <c r="A43" s="1" t="s">
        <v>112</v>
      </c>
      <c r="B43" s="6" t="s">
        <v>14</v>
      </c>
    </row>
    <row r="44" spans="1:9">
      <c r="A44" s="5" t="s">
        <v>114</v>
      </c>
      <c r="B44" s="6" t="s">
        <v>15</v>
      </c>
      <c r="E44" s="5"/>
      <c r="F44" s="6"/>
    </row>
    <row r="48" spans="1:9">
      <c r="E48" s="5"/>
      <c r="F48" s="6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GRENSEGRARE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2024-11-10T13:29:01Z</dcterms:modified>
</cp:coreProperties>
</file>