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7a3074586a6abc7/Dokument/MOTIONSPOKALEN/GRENRESULTAT/"/>
    </mc:Choice>
  </mc:AlternateContent>
  <xr:revisionPtr revIDLastSave="54" documentId="11_53D6C76BA62BC3048E7A3FB2164CF886ADCCBAB9" xr6:coauthVersionLast="47" xr6:coauthVersionMax="47" xr10:uidLastSave="{2A6CA105-5440-4598-94B5-7995E480309E}"/>
  <bookViews>
    <workbookView xWindow="-108" yWindow="-108" windowWidth="23256" windowHeight="12456" tabRatio="798" activeTab="1" xr2:uid="{00000000-000D-0000-FFFF-FFFF00000000}"/>
  </bookViews>
  <sheets>
    <sheet name="GRENSEGRARE" sheetId="10" r:id="rId1"/>
    <sheet name="2025" sheetId="17" r:id="rId2"/>
    <sheet name="2024" sheetId="16" r:id="rId3"/>
    <sheet name="2023" sheetId="15" r:id="rId4"/>
    <sheet name="2022" sheetId="14" r:id="rId5"/>
    <sheet name="2019" sheetId="6" r:id="rId6"/>
    <sheet name="2018" sheetId="1" r:id="rId7"/>
    <sheet name="2017" sheetId="2" r:id="rId8"/>
    <sheet name="2016" sheetId="3" r:id="rId9"/>
    <sheet name="2015" sheetId="11" r:id="rId10"/>
    <sheet name="2014" sheetId="5" r:id="rId11"/>
    <sheet name="2013" sheetId="12" r:id="rId12"/>
    <sheet name="2012" sheetId="7" r:id="rId13"/>
    <sheet name="2011" sheetId="8" r:id="rId14"/>
    <sheet name="2010" sheetId="9" r:id="rId15"/>
    <sheet name="2009" sheetId="1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" i="10" l="1"/>
  <c r="H6" i="10"/>
  <c r="H5" i="10"/>
  <c r="D11" i="5" l="1"/>
  <c r="D10" i="5"/>
  <c r="D9" i="5"/>
  <c r="D11" i="11"/>
  <c r="D10" i="11"/>
  <c r="D9" i="11"/>
  <c r="D9" i="3"/>
  <c r="D9" i="2"/>
  <c r="D9" i="1"/>
  <c r="D9" i="6"/>
  <c r="E8" i="14"/>
  <c r="H7" i="10"/>
  <c r="H1" i="10"/>
  <c r="A19" i="10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6" i="10" s="1"/>
  <c r="A67" i="10" s="1"/>
  <c r="H19" i="10"/>
  <c r="H20" i="10" s="1"/>
  <c r="H21" i="10" s="1"/>
  <c r="H22" i="10" s="1"/>
  <c r="H23" i="10" s="1"/>
  <c r="H24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6" i="10" s="1"/>
</calcChain>
</file>

<file path=xl/sharedStrings.xml><?xml version="1.0" encoding="utf-8"?>
<sst xmlns="http://schemas.openxmlformats.org/spreadsheetml/2006/main" count="1494" uniqueCount="455">
  <si>
    <t>PANDEMI</t>
    <phoneticPr fontId="11" type="noConversion"/>
  </si>
  <si>
    <t>Arne Landström</t>
    <phoneticPr fontId="11" type="noConversion"/>
  </si>
  <si>
    <t>Bo Rosenholm</t>
    <phoneticPr fontId="11" type="noConversion"/>
  </si>
  <si>
    <t>Anna-Karin Dahlstedt</t>
    <phoneticPr fontId="11" type="noConversion"/>
  </si>
  <si>
    <t>Kerstin Lindström</t>
    <phoneticPr fontId="11" type="noConversion"/>
  </si>
  <si>
    <t>Eva Lindblad-Holst</t>
    <phoneticPr fontId="11" type="noConversion"/>
  </si>
  <si>
    <t>Tommy Westberg</t>
    <phoneticPr fontId="11" type="noConversion"/>
  </si>
  <si>
    <t>Tommy Westberg</t>
    <phoneticPr fontId="11" type="noConversion"/>
  </si>
  <si>
    <t>Gubbar Veteraner</t>
  </si>
  <si>
    <t>Bo Rosenholm</t>
  </si>
  <si>
    <t>Michael ten Siethoff</t>
  </si>
  <si>
    <t>Gubbar Äldre</t>
  </si>
  <si>
    <t>Rolf Söderbäck</t>
  </si>
  <si>
    <t>Owe Ridderstråle</t>
  </si>
  <si>
    <t>Penti Myllymäki</t>
  </si>
  <si>
    <t>Gubbar Äldre Veteraner</t>
  </si>
  <si>
    <t>Göran Jansson</t>
  </si>
  <si>
    <t>Eugene Rönnqvist</t>
  </si>
  <si>
    <t>Erkki Timonen</t>
  </si>
  <si>
    <t>UlfQvarnström</t>
  </si>
  <si>
    <t>Motionspokalen 2017</t>
  </si>
  <si>
    <t>Onsdagen den 5 april    (alternativdag 29 mars)</t>
  </si>
  <si>
    <t>Plats: Lidingö Super Bowl</t>
  </si>
  <si>
    <t>År  2017</t>
  </si>
  <si>
    <t>(2016)</t>
  </si>
  <si>
    <t xml:space="preserve">Totalt har </t>
  </si>
  <si>
    <t xml:space="preserve">  (90)     medlemmar bowlat</t>
  </si>
  <si>
    <t>Det var</t>
  </si>
  <si>
    <t xml:space="preserve">  (45)     damer </t>
  </si>
  <si>
    <t>och</t>
  </si>
  <si>
    <t xml:space="preserve">  (45)     herrar</t>
  </si>
  <si>
    <t>Lena Larsson</t>
  </si>
  <si>
    <t>Motionspokalen 2019</t>
  </si>
  <si>
    <t>Torsdag den 11 april    (alternativdag onsdag 3 april)</t>
  </si>
  <si>
    <t xml:space="preserve">     År  2019  (2018)</t>
  </si>
  <si>
    <t>(79)</t>
  </si>
  <si>
    <t>(36)</t>
  </si>
  <si>
    <t>(43)</t>
  </si>
  <si>
    <t>Kerstin Torstensson</t>
  </si>
  <si>
    <t>Klas Berggren</t>
  </si>
  <si>
    <t>Krister Svensson</t>
  </si>
  <si>
    <t>Pelle Wicknertz</t>
  </si>
  <si>
    <t>David Lindström</t>
  </si>
  <si>
    <t>Johan Lundberg</t>
  </si>
  <si>
    <t>Jonas Torstensson</t>
  </si>
  <si>
    <t>Anders Olin</t>
  </si>
  <si>
    <t>Annica Sandström</t>
    <phoneticPr fontId="11" type="noConversion"/>
  </si>
  <si>
    <t>Eva Lindblad-Holst</t>
    <phoneticPr fontId="11" type="noConversion"/>
  </si>
  <si>
    <t>Kerstin Westling</t>
    <phoneticPr fontId="11" type="noConversion"/>
  </si>
  <si>
    <t>Anna-Stina Lindbo</t>
    <phoneticPr fontId="11" type="noConversion"/>
  </si>
  <si>
    <t>Martin Engelbrecht</t>
    <phoneticPr fontId="11" type="noConversion"/>
  </si>
  <si>
    <t>Lars-Erik Dahlstedt</t>
    <phoneticPr fontId="11" type="noConversion"/>
  </si>
  <si>
    <t>Hans Hällström</t>
  </si>
  <si>
    <t>Motionspokalen 2011</t>
  </si>
  <si>
    <t>Onsdagen den 13 april    (alternativdag 6 april)</t>
  </si>
  <si>
    <t>Anna-Stina Lindbo</t>
  </si>
  <si>
    <t>Motionspokalen 2018</t>
  </si>
  <si>
    <t>RESULTAT BOWLING</t>
  </si>
  <si>
    <t>Torsdag den 19 april    (alternativdag onsdag 11 april)</t>
  </si>
  <si>
    <t>Plats: Sollentuna bowlinghall</t>
  </si>
  <si>
    <t xml:space="preserve">     År  2018  (2017)</t>
  </si>
  <si>
    <t>Antal poäng i tre serier.</t>
  </si>
  <si>
    <t xml:space="preserve">Totalt: </t>
  </si>
  <si>
    <t>Elisabeth Strandberg</t>
  </si>
  <si>
    <t>Michael Broquist</t>
  </si>
  <si>
    <t>Anna Gunnarsson</t>
  </si>
  <si>
    <t>Motionspokalen 2022</t>
  </si>
  <si>
    <t>Torsdag den 21 april    (alternativdag onsdag 13 april)</t>
  </si>
  <si>
    <t xml:space="preserve">     År  2022  (2019)</t>
  </si>
  <si>
    <t>Antal deltagare.</t>
  </si>
  <si>
    <t>Anna Rahme</t>
  </si>
  <si>
    <t>Rebecca Dieden</t>
  </si>
  <si>
    <t>Fredrik Rapp</t>
  </si>
  <si>
    <t xml:space="preserve"> </t>
  </si>
  <si>
    <t>John Rahme</t>
  </si>
  <si>
    <t>John Elliot</t>
  </si>
  <si>
    <t>Jan-Ole Österback</t>
    <phoneticPr fontId="11" type="noConversion"/>
  </si>
  <si>
    <t>Hans Eriksson</t>
    <phoneticPr fontId="11" type="noConversion"/>
  </si>
  <si>
    <t>Patrik Goldberg</t>
    <phoneticPr fontId="11" type="noConversion"/>
  </si>
  <si>
    <t>Annica Sandström</t>
    <phoneticPr fontId="11" type="noConversion"/>
  </si>
  <si>
    <t>Eva Lindblad-Holst</t>
    <phoneticPr fontId="11" type="noConversion"/>
  </si>
  <si>
    <t>Gerda Woxén</t>
    <phoneticPr fontId="11" type="noConversion"/>
  </si>
  <si>
    <t>Anna Lamm</t>
    <phoneticPr fontId="11" type="noConversion"/>
  </si>
  <si>
    <t>Eva Lindblad-Holst</t>
  </si>
  <si>
    <t>Patrik Goldberg</t>
  </si>
  <si>
    <t>Anders Sjöstedt</t>
  </si>
  <si>
    <t>Arne Landström</t>
  </si>
  <si>
    <t>Lennart Centerlind</t>
  </si>
  <si>
    <t>Totalt har 96 medlemmar bowlat.</t>
  </si>
  <si>
    <t>Ladies Yngre</t>
  </si>
  <si>
    <t>Ladies Äldre</t>
  </si>
  <si>
    <t>Britta Eriksén</t>
  </si>
  <si>
    <t>Christina Vendel</t>
  </si>
  <si>
    <t>Bente Känngård</t>
  </si>
  <si>
    <t>Lena Hyttesten</t>
  </si>
  <si>
    <t>Ladies Veteraner</t>
  </si>
  <si>
    <t>Git Lundeberg</t>
  </si>
  <si>
    <t>Gubbar</t>
  </si>
  <si>
    <t>Äldre veteraner</t>
  </si>
  <si>
    <t>Per Olsson</t>
  </si>
  <si>
    <t>Anders Rössel</t>
  </si>
  <si>
    <t>Stefan Mattson</t>
  </si>
  <si>
    <t>Tore Eriksson</t>
  </si>
  <si>
    <t>Kristian Hoff</t>
  </si>
  <si>
    <t>Krister Huth</t>
  </si>
  <si>
    <t>Göran Lundeberg</t>
  </si>
  <si>
    <t>P.O Zethrin</t>
  </si>
  <si>
    <t>Yngre Veteraner</t>
  </si>
  <si>
    <t>Lars.Erik Byström</t>
  </si>
  <si>
    <t>Björn Westberg</t>
  </si>
  <si>
    <t>Hasse Hellström</t>
  </si>
  <si>
    <t>Patrik Goldberg</t>
    <phoneticPr fontId="11" type="noConversion"/>
  </si>
  <si>
    <t>Hans Eriksson</t>
    <phoneticPr fontId="11" type="noConversion"/>
  </si>
  <si>
    <t>Lars-Erik Dahlstedt</t>
    <phoneticPr fontId="11" type="noConversion"/>
  </si>
  <si>
    <t>Annica Sandström</t>
    <phoneticPr fontId="11" type="noConversion"/>
  </si>
  <si>
    <t>Eva Lindblad-Holst</t>
    <phoneticPr fontId="11" type="noConversion"/>
  </si>
  <si>
    <t>Anna-Stina Lindbo</t>
    <phoneticPr fontId="11" type="noConversion"/>
  </si>
  <si>
    <t>Anna Lamm</t>
    <phoneticPr fontId="11" type="noConversion"/>
  </si>
  <si>
    <t>Gun Janesten</t>
    <phoneticPr fontId="11" type="noConversion"/>
  </si>
  <si>
    <t>Patrik Goldberg</t>
    <phoneticPr fontId="11" type="noConversion"/>
  </si>
  <si>
    <t>Jan-Ole Österback</t>
    <phoneticPr fontId="11" type="noConversion"/>
  </si>
  <si>
    <t>Magnus Loveman</t>
    <phoneticPr fontId="11" type="noConversion"/>
  </si>
  <si>
    <t>KG Jansson</t>
    <phoneticPr fontId="11" type="noConversion"/>
  </si>
  <si>
    <t>Margareta Bergström</t>
    <phoneticPr fontId="11" type="noConversion"/>
  </si>
  <si>
    <t>Björn Pellbäck</t>
    <phoneticPr fontId="11" type="noConversion"/>
  </si>
  <si>
    <t>Bo Rosenholm</t>
    <phoneticPr fontId="11" type="noConversion"/>
  </si>
  <si>
    <t>LADIES ÄLDRE</t>
    <phoneticPr fontId="11" type="noConversion"/>
  </si>
  <si>
    <t>LADIES VETERANER</t>
    <phoneticPr fontId="11" type="noConversion"/>
  </si>
  <si>
    <t>Lennart Loveman</t>
  </si>
  <si>
    <t>Björn Pellbäck</t>
  </si>
  <si>
    <t>Ove Ridderstråle</t>
  </si>
  <si>
    <t>Bertil Winzenburg</t>
  </si>
  <si>
    <t>Hans Wacklin</t>
  </si>
  <si>
    <t>Ylva Agerman</t>
  </si>
  <si>
    <t>Per Troborg</t>
  </si>
  <si>
    <t>Anna Rapp</t>
  </si>
  <si>
    <t>Thomas Holmgren</t>
  </si>
  <si>
    <t>Annica Sandström</t>
  </si>
  <si>
    <t>Magnus Loveman</t>
  </si>
  <si>
    <t>Hans Grundell</t>
  </si>
  <si>
    <t>Anna-Karin Dahlstedt</t>
  </si>
  <si>
    <t>Charlotta Ridderstråle</t>
  </si>
  <si>
    <t>Hans Lundström</t>
  </si>
  <si>
    <t>Mikaela Lassarp</t>
  </si>
  <si>
    <t>Anders Rudolfsson</t>
  </si>
  <si>
    <t>Jan-Ole Österback</t>
  </si>
  <si>
    <t>Erkki Timonen</t>
    <phoneticPr fontId="11" type="noConversion"/>
  </si>
  <si>
    <t>Eugen Rönnqvist</t>
    <phoneticPr fontId="11" type="noConversion"/>
  </si>
  <si>
    <t>Carita Holmberg</t>
    <phoneticPr fontId="11" type="noConversion"/>
  </si>
  <si>
    <t>Patrik Goldberg</t>
    <phoneticPr fontId="11" type="noConversion"/>
  </si>
  <si>
    <t>(70)</t>
  </si>
  <si>
    <t>Ladies:</t>
  </si>
  <si>
    <t>(31)</t>
  </si>
  <si>
    <t>Gubbar:</t>
  </si>
  <si>
    <t>(39)</t>
  </si>
  <si>
    <t>Yngre Ladies</t>
  </si>
  <si>
    <t>Veteran Ladies</t>
  </si>
  <si>
    <t>Poäng</t>
  </si>
  <si>
    <t>Maria Jurander</t>
  </si>
  <si>
    <t>Nanny Timonen</t>
  </si>
  <si>
    <t>Yvonne Trotzig</t>
  </si>
  <si>
    <t>Lotta Wicknertz</t>
  </si>
  <si>
    <t>Annelie Wendelius</t>
  </si>
  <si>
    <t>Äldre Ladies</t>
  </si>
  <si>
    <t>Veteran Äldre Ladies</t>
  </si>
  <si>
    <t>Eva Forsbom</t>
  </si>
  <si>
    <t>Gubbar Yngre</t>
  </si>
  <si>
    <t>Gunilla Stålfelt</t>
  </si>
  <si>
    <t>Christina Patricks</t>
  </si>
  <si>
    <t>Ingrid Erlandson</t>
  </si>
  <si>
    <t>Gubbar veteraner</t>
  </si>
  <si>
    <t>Örjan Eriksson</t>
  </si>
  <si>
    <t>JanTivenius</t>
  </si>
  <si>
    <t>Motionspokalen 2016</t>
  </si>
  <si>
    <t>Onsdagen den 13 april    (alternativdag6 april)</t>
  </si>
  <si>
    <t>År  2016</t>
  </si>
  <si>
    <t>(2015)</t>
  </si>
  <si>
    <t xml:space="preserve">  (81)     medlemmar bowlat</t>
  </si>
  <si>
    <t xml:space="preserve">  (41)     damer </t>
  </si>
  <si>
    <t xml:space="preserve">  (40)     herrar</t>
  </si>
  <si>
    <t>Marianne Gustavsson</t>
  </si>
  <si>
    <t>Biritta Köping</t>
  </si>
  <si>
    <t xml:space="preserve">Mette Berggren </t>
  </si>
  <si>
    <t>Birgitta Ehnberg</t>
  </si>
  <si>
    <t>Britta Frostell</t>
  </si>
  <si>
    <t>Siv Vestin Toresson</t>
  </si>
  <si>
    <t>Sinikka Rantapää</t>
  </si>
  <si>
    <t>Henrik Mahlberg</t>
  </si>
  <si>
    <t>Tore Edman</t>
  </si>
  <si>
    <t>Youri Belevich</t>
  </si>
  <si>
    <t>Hans Parke</t>
  </si>
  <si>
    <t>Motionspokalen 2015</t>
  </si>
  <si>
    <t>Onsdagen den 11 november    (alternativdag 4 november)</t>
  </si>
  <si>
    <t xml:space="preserve">  (86)     medlemmar bowlat</t>
  </si>
  <si>
    <t xml:space="preserve">  (42)     damer </t>
  </si>
  <si>
    <t xml:space="preserve">  (44)     herrar</t>
  </si>
  <si>
    <t>Owe Gustavsson</t>
  </si>
  <si>
    <t>Motionspokalen 2014</t>
  </si>
  <si>
    <t>Onsdagen den 9 april    (alternativdag 2 april)</t>
  </si>
  <si>
    <t>År  2014</t>
  </si>
  <si>
    <t>(2013)</t>
  </si>
  <si>
    <t xml:space="preserve">  (94)     medlemmar bowlat</t>
  </si>
  <si>
    <t xml:space="preserve">  (38)     damer </t>
  </si>
  <si>
    <t xml:space="preserve">  (56)     herrar</t>
  </si>
  <si>
    <t>Karin Mårtensson</t>
  </si>
  <si>
    <t>Yvonne Trorzig</t>
  </si>
  <si>
    <t xml:space="preserve">Viveca Luthander </t>
  </si>
  <si>
    <t>Nen Eklund</t>
  </si>
  <si>
    <t>Christian Köping</t>
  </si>
  <si>
    <t>Olle Erlandsson</t>
  </si>
  <si>
    <t>Lars Lindberg</t>
    <phoneticPr fontId="11" type="noConversion"/>
  </si>
  <si>
    <t>Anders Nordstrand</t>
    <phoneticPr fontId="11" type="noConversion"/>
  </si>
  <si>
    <t>Viola Engqvist</t>
  </si>
  <si>
    <t>Viola Engqvist</t>
    <phoneticPr fontId="11" type="noConversion"/>
  </si>
  <si>
    <t>Per Olsson</t>
    <phoneticPr fontId="11" type="noConversion"/>
  </si>
  <si>
    <t>Peter Berglund</t>
    <phoneticPr fontId="11" type="noConversion"/>
  </si>
  <si>
    <t>KG Jansson</t>
    <phoneticPr fontId="11" type="noConversion"/>
  </si>
  <si>
    <t>Anna Lamm</t>
    <phoneticPr fontId="11" type="noConversion"/>
  </si>
  <si>
    <t>Martin Berggren</t>
    <phoneticPr fontId="11" type="noConversion"/>
  </si>
  <si>
    <t>Gerda Woxén</t>
    <phoneticPr fontId="11" type="noConversion"/>
  </si>
  <si>
    <t>Christer Westerberg</t>
    <phoneticPr fontId="11" type="noConversion"/>
  </si>
  <si>
    <t>Leif Eklund</t>
    <phoneticPr fontId="11" type="noConversion"/>
  </si>
  <si>
    <t>Lars Kihlman</t>
    <phoneticPr fontId="11" type="noConversion"/>
  </si>
  <si>
    <t>Yvonne Trotzig</t>
    <phoneticPr fontId="11" type="noConversion"/>
  </si>
  <si>
    <t>Anna-Stina Lindbo</t>
    <phoneticPr fontId="11" type="noConversion"/>
  </si>
  <si>
    <t>KG Jansson</t>
    <phoneticPr fontId="11" type="noConversion"/>
  </si>
  <si>
    <t>Hans Grundell</t>
    <phoneticPr fontId="11" type="noConversion"/>
  </si>
  <si>
    <t>Helene Herrlin</t>
    <phoneticPr fontId="11" type="noConversion"/>
  </si>
  <si>
    <t>Eva Stenson</t>
  </si>
  <si>
    <t>Lisa Arentoft</t>
  </si>
  <si>
    <t>Staffan Woxén</t>
  </si>
  <si>
    <t>Solveig Hållberg</t>
  </si>
  <si>
    <t>Lisa Fredricks</t>
  </si>
  <si>
    <t>Per Lundström</t>
  </si>
  <si>
    <t>Ove Gustavsson</t>
  </si>
  <si>
    <t>Andreas Berggren</t>
  </si>
  <si>
    <t>Berit Lind</t>
  </si>
  <si>
    <t>Lena Darin</t>
  </si>
  <si>
    <t>Helena Lindberg</t>
  </si>
  <si>
    <t>Siv Vestin</t>
  </si>
  <si>
    <t>Jörgen Brandt</t>
  </si>
  <si>
    <t>Sofia Reutercrona</t>
  </si>
  <si>
    <t>Erik Carsjö</t>
  </si>
  <si>
    <t>Torbjörn Zadig</t>
  </si>
  <si>
    <t>Lars-Erik Dahlstedt</t>
  </si>
  <si>
    <t>Ronnie Kraft</t>
  </si>
  <si>
    <t>Margareta Anderberg</t>
  </si>
  <si>
    <t>Viveca Luthander</t>
  </si>
  <si>
    <t>Margareta Aspén</t>
  </si>
  <si>
    <t>Gabriella Pilblad</t>
  </si>
  <si>
    <t>Carl-Olof Nyman</t>
    <phoneticPr fontId="11" type="noConversion"/>
  </si>
  <si>
    <t>Stig Engberg</t>
    <phoneticPr fontId="11" type="noConversion"/>
  </si>
  <si>
    <t>Ingvar Lindqvist</t>
  </si>
  <si>
    <t>Peter Wendler</t>
  </si>
  <si>
    <t>Hans Hellström</t>
  </si>
  <si>
    <t>Martin Engelbrecht</t>
  </si>
  <si>
    <t>Per Månsson</t>
  </si>
  <si>
    <t>Mats Frykhammar</t>
  </si>
  <si>
    <t>Anita Brakovska</t>
  </si>
  <si>
    <t>Ulf Qvarnström</t>
  </si>
  <si>
    <t>Gerda Woxén</t>
  </si>
  <si>
    <t>Tor von Sydow</t>
  </si>
  <si>
    <t>Anna Lamm</t>
  </si>
  <si>
    <t>Kerstin Westling</t>
  </si>
  <si>
    <t>Barbro Klintmark</t>
  </si>
  <si>
    <t>Inger Mårtensson</t>
  </si>
  <si>
    <t>Birgitta Mörner</t>
  </si>
  <si>
    <t>YNGRE GUBBAR</t>
    <phoneticPr fontId="11" type="noConversion"/>
  </si>
  <si>
    <t>ÄLDRE GUBBAR</t>
    <phoneticPr fontId="11" type="noConversion"/>
  </si>
  <si>
    <t>YNGRE VETERANER</t>
    <phoneticPr fontId="11" type="noConversion"/>
  </si>
  <si>
    <t>ÄLDRE VETERANER</t>
    <phoneticPr fontId="11" type="noConversion"/>
  </si>
  <si>
    <t>VETERANER</t>
    <phoneticPr fontId="11" type="noConversion"/>
  </si>
  <si>
    <t>JUNIORER</t>
    <phoneticPr fontId="11" type="noConversion"/>
  </si>
  <si>
    <t>SENIORER</t>
    <phoneticPr fontId="11" type="noConversion"/>
  </si>
  <si>
    <t>GUBBAR</t>
    <phoneticPr fontId="11" type="noConversion"/>
  </si>
  <si>
    <t>YNGRE VETERANER</t>
  </si>
  <si>
    <t>ÄLDRE VETERANER</t>
  </si>
  <si>
    <t>Fredrik Björkstedt</t>
  </si>
  <si>
    <t>Björn Lundblad</t>
  </si>
  <si>
    <t>Eila Lahti</t>
  </si>
  <si>
    <t>Anders Nordstrand</t>
  </si>
  <si>
    <t>Maj-Britt Brockman</t>
  </si>
  <si>
    <t>P-O Zethrin</t>
  </si>
  <si>
    <t>Erik Lundström</t>
  </si>
  <si>
    <t>Hans Eriksson</t>
  </si>
  <si>
    <t>Tore Evang</t>
  </si>
  <si>
    <t>Göran Häger</t>
  </si>
  <si>
    <t>Bo Knutsson</t>
  </si>
  <si>
    <t>Kerstin Lindström</t>
  </si>
  <si>
    <t>Daniel Hanngren</t>
  </si>
  <si>
    <t>Barbro Flodin</t>
  </si>
  <si>
    <t>Gun Janesten</t>
  </si>
  <si>
    <t>LADIES YNGRE</t>
    <phoneticPr fontId="11" type="noConversion"/>
  </si>
  <si>
    <t>Puck Lundin</t>
    <phoneticPr fontId="11" type="noConversion"/>
  </si>
  <si>
    <t>Marianne Ogner</t>
    <phoneticPr fontId="11" type="noConversion"/>
  </si>
  <si>
    <t>Eivor Lindh</t>
    <phoneticPr fontId="11" type="noConversion"/>
  </si>
  <si>
    <t>Anne-Marie Magnusson</t>
    <phoneticPr fontId="11" type="noConversion"/>
  </si>
  <si>
    <t>Ulla Jender</t>
    <phoneticPr fontId="11" type="noConversion"/>
  </si>
  <si>
    <t>Eva Häger</t>
    <phoneticPr fontId="11" type="noConversion"/>
  </si>
  <si>
    <t>Marianne Ogner</t>
    <phoneticPr fontId="11" type="noConversion"/>
  </si>
  <si>
    <t>Monica Holm</t>
    <phoneticPr fontId="11" type="noConversion"/>
  </si>
  <si>
    <t>M-L Hård af Segerstad</t>
    <phoneticPr fontId="11" type="noConversion"/>
  </si>
  <si>
    <t>Totte Hård af Segerstad</t>
    <phoneticPr fontId="11" type="noConversion"/>
  </si>
  <si>
    <t>Eva Lundgren</t>
    <phoneticPr fontId="11" type="noConversion"/>
  </si>
  <si>
    <t>Rolf Skoglund</t>
    <phoneticPr fontId="11" type="noConversion"/>
  </si>
  <si>
    <t>Roger Anbratt</t>
    <phoneticPr fontId="11" type="noConversion"/>
  </si>
  <si>
    <t>Bo Andersson</t>
    <phoneticPr fontId="11" type="noConversion"/>
  </si>
  <si>
    <t>Lars Johansson</t>
    <phoneticPr fontId="11" type="noConversion"/>
  </si>
  <si>
    <t>Lennart Loveman</t>
    <phoneticPr fontId="11" type="noConversion"/>
  </si>
  <si>
    <t>Gösta Skarp</t>
    <phoneticPr fontId="11" type="noConversion"/>
  </si>
  <si>
    <t>Tore Baars</t>
  </si>
  <si>
    <t>Roland Lycksell</t>
  </si>
  <si>
    <t>K-G Jansson</t>
  </si>
  <si>
    <t>Gunilla Sellberg</t>
  </si>
  <si>
    <t>Lars Lindström</t>
  </si>
  <si>
    <t>Gördis Nilsson</t>
  </si>
  <si>
    <t>Malda Bruns</t>
  </si>
  <si>
    <t>Nina Karlsson</t>
  </si>
  <si>
    <t>Ann Ferner</t>
  </si>
  <si>
    <t>Inger Landström</t>
  </si>
  <si>
    <t>Martin Psilander</t>
  </si>
  <si>
    <t>Lotta Mossberg</t>
  </si>
  <si>
    <t>Eva Söderbäck</t>
  </si>
  <si>
    <t>Brita Frostell</t>
  </si>
  <si>
    <t>Mats Eklund</t>
  </si>
  <si>
    <t>Eva Hörwing</t>
  </si>
  <si>
    <t>Gabriella Pihlblad</t>
  </si>
  <si>
    <t>Helena Holmgren</t>
  </si>
  <si>
    <t>Maria Ohlsson</t>
  </si>
  <si>
    <t>Eva Rustner Eklann</t>
  </si>
  <si>
    <t>Margareta Bergström</t>
  </si>
  <si>
    <t>Jouri Belevich</t>
  </si>
  <si>
    <t>Hans Engman</t>
    <phoneticPr fontId="11" type="noConversion"/>
  </si>
  <si>
    <t>Olle Hedberg</t>
    <phoneticPr fontId="11" type="noConversion"/>
  </si>
  <si>
    <t>Gunnar Lönngren</t>
    <phoneticPr fontId="11" type="noConversion"/>
  </si>
  <si>
    <t>Tore Baars</t>
    <phoneticPr fontId="11" type="noConversion"/>
  </si>
  <si>
    <t>Arne Klintmark</t>
    <phoneticPr fontId="11" type="noConversion"/>
  </si>
  <si>
    <t>Olle Malmkjell</t>
    <phoneticPr fontId="11" type="noConversion"/>
  </si>
  <si>
    <t>Peter Wendler</t>
    <phoneticPr fontId="11" type="noConversion"/>
  </si>
  <si>
    <t>Ola Lundberg</t>
    <phoneticPr fontId="11" type="noConversion"/>
  </si>
  <si>
    <t>Roger Anbratt</t>
    <phoneticPr fontId="11" type="noConversion"/>
  </si>
  <si>
    <t>Bertil Eriksson</t>
    <phoneticPr fontId="11" type="noConversion"/>
  </si>
  <si>
    <t>Göran Carling</t>
    <phoneticPr fontId="11" type="noConversion"/>
  </si>
  <si>
    <t>Nils Holmström</t>
    <phoneticPr fontId="11" type="noConversion"/>
  </si>
  <si>
    <t>Hans Andersson</t>
    <phoneticPr fontId="11" type="noConversion"/>
  </si>
  <si>
    <t>Ivar Lyttkens</t>
    <phoneticPr fontId="11" type="noConversion"/>
  </si>
  <si>
    <t>Olle Hedberg</t>
    <phoneticPr fontId="11" type="noConversion"/>
  </si>
  <si>
    <t>PO Weinerhall</t>
    <phoneticPr fontId="11" type="noConversion"/>
  </si>
  <si>
    <t>KG Cederlöf</t>
    <phoneticPr fontId="11" type="noConversion"/>
  </si>
  <si>
    <t>Jonas Asker</t>
    <phoneticPr fontId="11" type="noConversion"/>
  </si>
  <si>
    <t>Sten Rajalin</t>
    <phoneticPr fontId="11" type="noConversion"/>
  </si>
  <si>
    <t>Alf Andersson</t>
    <phoneticPr fontId="11" type="noConversion"/>
  </si>
  <si>
    <t>S E Johansson</t>
    <phoneticPr fontId="11" type="noConversion"/>
  </si>
  <si>
    <t>Paul Högberg</t>
    <phoneticPr fontId="11" type="noConversion"/>
  </si>
  <si>
    <t>Gösta Gillberg</t>
    <phoneticPr fontId="11" type="noConversion"/>
  </si>
  <si>
    <t>Gösta Algeroth</t>
    <phoneticPr fontId="11" type="noConversion"/>
  </si>
  <si>
    <t>Einar Lundqvist</t>
    <phoneticPr fontId="11" type="noConversion"/>
  </si>
  <si>
    <t>Carl Leissner</t>
    <phoneticPr fontId="11" type="noConversion"/>
  </si>
  <si>
    <t>T Hernvall</t>
    <phoneticPr fontId="11" type="noConversion"/>
  </si>
  <si>
    <t>U Engdahl</t>
    <phoneticPr fontId="11" type="noConversion"/>
  </si>
  <si>
    <t>H Gustavsson</t>
    <phoneticPr fontId="11" type="noConversion"/>
  </si>
  <si>
    <t>Kersti Uusma-Wirén</t>
    <phoneticPr fontId="11" type="noConversion"/>
  </si>
  <si>
    <t>Inger Nörthen</t>
    <phoneticPr fontId="11" type="noConversion"/>
  </si>
  <si>
    <t>Birgitta Köping</t>
    <phoneticPr fontId="11" type="noConversion"/>
  </si>
  <si>
    <t>Margaretha Anderberg</t>
    <phoneticPr fontId="11" type="noConversion"/>
  </si>
  <si>
    <t>Eva Lundgren</t>
    <phoneticPr fontId="11" type="noConversion"/>
  </si>
  <si>
    <t>Anna-Stina Lndbo</t>
    <phoneticPr fontId="11" type="noConversion"/>
  </si>
  <si>
    <t>Vera Danielsson</t>
    <phoneticPr fontId="11" type="noConversion"/>
  </si>
  <si>
    <t>Viola Engqvist</t>
    <phoneticPr fontId="11" type="noConversion"/>
  </si>
  <si>
    <t>Åke Lundqvist</t>
  </si>
  <si>
    <t>Britta Eriksen</t>
  </si>
  <si>
    <t>Christopher Letts</t>
  </si>
  <si>
    <t>Anders Björkstedt</t>
  </si>
  <si>
    <t>Riina Ingeland</t>
  </si>
  <si>
    <t>Magnus Tell</t>
  </si>
  <si>
    <t>Gunvor Byström</t>
  </si>
  <si>
    <t>Leif Eklund</t>
  </si>
  <si>
    <t>Eugen Rönnquist</t>
  </si>
  <si>
    <t>Marianne Gustafsson</t>
  </si>
  <si>
    <t>Mikael Schmidt</t>
  </si>
  <si>
    <t>Jan Tivenius</t>
  </si>
  <si>
    <t>Johan Zethrin</t>
  </si>
  <si>
    <t>Tommy Westberg</t>
  </si>
  <si>
    <t>Ove Gustafsson</t>
  </si>
  <si>
    <t>Carita Holmberg</t>
  </si>
  <si>
    <t>Birgitta Köping</t>
  </si>
  <si>
    <t>Mia Nordmark</t>
  </si>
  <si>
    <t>Peggy Hedberg</t>
    <phoneticPr fontId="11" type="noConversion"/>
  </si>
  <si>
    <t>Gunnel Pettersson</t>
    <phoneticPr fontId="11" type="noConversion"/>
  </si>
  <si>
    <t>Nils Stigberg</t>
    <phoneticPr fontId="11" type="noConversion"/>
  </si>
  <si>
    <t>Gösta Stigberg</t>
    <phoneticPr fontId="11" type="noConversion"/>
  </si>
  <si>
    <t>Björn Wirén</t>
    <phoneticPr fontId="11" type="noConversion"/>
  </si>
  <si>
    <t>Hans Sahlström</t>
    <phoneticPr fontId="11" type="noConversion"/>
  </si>
  <si>
    <t>Lennart Loveman</t>
    <phoneticPr fontId="11" type="noConversion"/>
  </si>
  <si>
    <t>Erik Yttermo</t>
    <phoneticPr fontId="11" type="noConversion"/>
  </si>
  <si>
    <t>Ingvar Lindqvist</t>
    <phoneticPr fontId="11" type="noConversion"/>
  </si>
  <si>
    <t>Per Troborg</t>
    <phoneticPr fontId="11" type="noConversion"/>
  </si>
  <si>
    <t>Hans Grundell</t>
    <phoneticPr fontId="11" type="noConversion"/>
  </si>
  <si>
    <t>Eugen Rönnqvist</t>
    <phoneticPr fontId="11" type="noConversion"/>
  </si>
  <si>
    <t>Lars-Åke Saletti</t>
    <phoneticPr fontId="11" type="noConversion"/>
  </si>
  <si>
    <t>Göran Norlin</t>
    <phoneticPr fontId="11" type="noConversion"/>
  </si>
  <si>
    <t>Frank Witte</t>
  </si>
  <si>
    <t>Frank Witte</t>
    <phoneticPr fontId="11" type="noConversion"/>
  </si>
  <si>
    <t>Bengt Eriksson</t>
    <phoneticPr fontId="11" type="noConversion"/>
  </si>
  <si>
    <t>Per Sjöstedt</t>
    <phoneticPr fontId="11" type="noConversion"/>
  </si>
  <si>
    <t>CA Björkström</t>
    <phoneticPr fontId="11" type="noConversion"/>
  </si>
  <si>
    <t>Hans Grundell</t>
    <phoneticPr fontId="11" type="noConversion"/>
  </si>
  <si>
    <t>GRENSEGRARE - BOWLING</t>
  </si>
  <si>
    <t>Motionspokalen 2023</t>
  </si>
  <si>
    <t>Torsdag den 20 april    (alternativdag onsdag 12 april)</t>
  </si>
  <si>
    <t xml:space="preserve">     År  2023  (2022)</t>
  </si>
  <si>
    <t>Anders Carlsson</t>
  </si>
  <si>
    <t xml:space="preserve">  </t>
  </si>
  <si>
    <t>Ingrid Miller</t>
  </si>
  <si>
    <t>Sven Lundhäll</t>
  </si>
  <si>
    <t>Motionspokalen 2024</t>
  </si>
  <si>
    <t>Onsdag den 17 april    (alternativdag onsdag 10 april)</t>
  </si>
  <si>
    <t xml:space="preserve">     År  2024  (2023)</t>
  </si>
  <si>
    <t>Damer</t>
  </si>
  <si>
    <t>Herrar</t>
  </si>
  <si>
    <t>Damer D35</t>
  </si>
  <si>
    <t>Herrar H35</t>
  </si>
  <si>
    <t>Nils Söderbäck</t>
  </si>
  <si>
    <t>Angelica Wagneryd</t>
  </si>
  <si>
    <t>Herrar H50</t>
  </si>
  <si>
    <t>Damer D50</t>
  </si>
  <si>
    <t>Damer D65</t>
  </si>
  <si>
    <t>Fredik Hoeg</t>
  </si>
  <si>
    <t>Tryggve Ehnberg</t>
  </si>
  <si>
    <t>Martin Pslander</t>
  </si>
  <si>
    <t>Damer D80</t>
  </si>
  <si>
    <t>Johan Askberg</t>
  </si>
  <si>
    <t>Herrar H80</t>
  </si>
  <si>
    <t>Herrar H65</t>
  </si>
  <si>
    <t>Lennart Alsén</t>
  </si>
  <si>
    <t>Ander Viberg</t>
  </si>
  <si>
    <t>H35</t>
  </si>
  <si>
    <t>H50</t>
  </si>
  <si>
    <t>H65</t>
  </si>
  <si>
    <t>H80</t>
  </si>
  <si>
    <t>D35</t>
  </si>
  <si>
    <t>D50</t>
  </si>
  <si>
    <t>D65</t>
  </si>
  <si>
    <t>D80</t>
  </si>
  <si>
    <t>Motionspokalen 2025</t>
  </si>
  <si>
    <t>Onsdag den 16 april    (alternativdag måndag 7 april)</t>
  </si>
  <si>
    <t xml:space="preserve">     År  2025  (2024)</t>
  </si>
  <si>
    <t>Stefan Hållberg</t>
  </si>
  <si>
    <t>Jennica Berglund</t>
  </si>
  <si>
    <t>Anders Hållberg</t>
  </si>
  <si>
    <t>Charlotte Ridderstråle</t>
  </si>
  <si>
    <t>Susanne Isberg</t>
  </si>
  <si>
    <t>Michel Broquist</t>
  </si>
  <si>
    <t>Rebecka Fransson</t>
  </si>
  <si>
    <t>Jonas Bergh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</si>
</sst>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20"/>
      <name val="Verdana"/>
      <family val="2"/>
    </font>
    <font>
      <sz val="20"/>
      <name val="Calibri"/>
      <family val="2"/>
    </font>
    <font>
      <b/>
      <sz val="24"/>
      <name val="Arial"/>
      <family val="2"/>
    </font>
    <font>
      <sz val="12"/>
      <name val="Arial"/>
      <family val="2"/>
    </font>
    <font>
      <sz val="14"/>
      <color indexed="11"/>
      <name val="Arial"/>
      <family val="2"/>
    </font>
    <font>
      <b/>
      <sz val="18"/>
      <name val="Arial"/>
      <family val="2"/>
    </font>
    <font>
      <sz val="12"/>
      <name val="Calibri"/>
      <family val="2"/>
    </font>
    <font>
      <b/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20"/>
      <name val="Arial"/>
      <family val="2"/>
    </font>
    <font>
      <u/>
      <sz val="12"/>
      <name val="Arial"/>
      <family val="2"/>
    </font>
    <font>
      <b/>
      <sz val="12"/>
      <color indexed="9"/>
      <name val="Verdana"/>
      <family val="2"/>
    </font>
    <font>
      <sz val="20"/>
      <name val="Verdana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u/>
      <sz val="12"/>
      <name val="Arial"/>
      <family val="2"/>
    </font>
    <font>
      <b/>
      <sz val="12"/>
      <color indexed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27" fillId="0" borderId="0" xfId="0" applyFont="1"/>
    <xf numFmtId="0" fontId="13" fillId="0" borderId="0" xfId="0" applyFont="1" applyAlignment="1">
      <alignment horizontal="right"/>
    </xf>
    <xf numFmtId="1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quotePrefix="1" applyFont="1" applyAlignment="1">
      <alignment horizontal="right"/>
    </xf>
    <xf numFmtId="0" fontId="28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5" fillId="0" borderId="0" xfId="0" applyFont="1" applyAlignment="1">
      <alignment horizontal="right"/>
    </xf>
    <xf numFmtId="0" fontId="29" fillId="0" borderId="0" xfId="0" applyFont="1"/>
    <xf numFmtId="0" fontId="5" fillId="0" borderId="0" xfId="0" applyFont="1" applyAlignment="1">
      <alignment horizontal="center"/>
    </xf>
    <xf numFmtId="0" fontId="30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49" fontId="25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4" fillId="0" borderId="0" xfId="0" applyFont="1"/>
    <xf numFmtId="0" fontId="25" fillId="0" borderId="0" xfId="0" quotePrefix="1" applyFont="1" applyAlignment="1">
      <alignment horizontal="center"/>
    </xf>
    <xf numFmtId="0" fontId="2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0" quotePrefix="1" applyFont="1" applyAlignment="1">
      <alignment horizontal="right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6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2" fillId="0" borderId="0" xfId="0" applyFont="1"/>
    <xf numFmtId="0" fontId="25" fillId="0" borderId="0" xfId="0" applyFont="1"/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M68"/>
  <sheetViews>
    <sheetView workbookViewId="0"/>
  </sheetViews>
  <sheetFormatPr defaultColWidth="19" defaultRowHeight="15.6" x14ac:dyDescent="0.3"/>
  <cols>
    <col min="1" max="1" width="7.5" style="10" customWidth="1"/>
    <col min="2" max="2" width="23.69921875" style="1" customWidth="1"/>
    <col min="3" max="3" width="23.19921875" style="1" customWidth="1"/>
    <col min="4" max="4" width="28.19921875" style="1" customWidth="1"/>
    <col min="5" max="5" width="34.19921875" style="1" customWidth="1"/>
    <col min="6" max="6" width="33.19921875" style="1" customWidth="1"/>
    <col min="7" max="7" width="2.69921875" style="1" customWidth="1"/>
    <col min="8" max="8" width="7.5" style="1" customWidth="1"/>
    <col min="9" max="9" width="24.296875" style="1" customWidth="1"/>
    <col min="10" max="10" width="39.796875" style="1" customWidth="1"/>
    <col min="11" max="11" width="27.296875" style="1" bestFit="1" customWidth="1"/>
    <col min="12" max="12" width="32.19921875" customWidth="1"/>
  </cols>
  <sheetData>
    <row r="1" spans="1:13" s="16" customFormat="1" ht="25.8" x14ac:dyDescent="0.5">
      <c r="A1" s="59" t="s">
        <v>407</v>
      </c>
      <c r="B1" s="15"/>
      <c r="C1" s="15"/>
      <c r="D1" s="15"/>
      <c r="E1" s="15"/>
      <c r="F1" s="15"/>
      <c r="G1" s="15"/>
      <c r="H1" s="14" t="str">
        <f>A1</f>
        <v>GRENSEGRARE - BOWLING</v>
      </c>
      <c r="I1" s="15"/>
      <c r="J1" s="15"/>
      <c r="K1" s="15"/>
    </row>
    <row r="3" spans="1:13" s="8" customFormat="1" ht="16.2" x14ac:dyDescent="0.3">
      <c r="B3" s="69" t="s">
        <v>436</v>
      </c>
      <c r="C3" s="70"/>
      <c r="D3" s="9" t="s">
        <v>437</v>
      </c>
      <c r="E3" s="9" t="s">
        <v>438</v>
      </c>
      <c r="F3" s="9" t="s">
        <v>439</v>
      </c>
      <c r="I3" s="9" t="s">
        <v>440</v>
      </c>
      <c r="J3" s="9" t="s">
        <v>441</v>
      </c>
      <c r="K3" s="9" t="s">
        <v>442</v>
      </c>
      <c r="L3" s="9" t="s">
        <v>443</v>
      </c>
    </row>
    <row r="4" spans="1:13" s="8" customFormat="1" ht="16.2" x14ac:dyDescent="0.3">
      <c r="A4" s="52">
        <v>2025</v>
      </c>
      <c r="B4" s="75" t="s">
        <v>447</v>
      </c>
      <c r="C4" s="75"/>
      <c r="D4" s="52" t="s">
        <v>84</v>
      </c>
      <c r="E4" s="52" t="s">
        <v>145</v>
      </c>
      <c r="F4" s="52" t="s">
        <v>86</v>
      </c>
      <c r="G4" s="52"/>
      <c r="H4" s="52">
        <f>A4</f>
        <v>2025</v>
      </c>
      <c r="I4" s="67" t="s">
        <v>137</v>
      </c>
      <c r="J4" s="52" t="s">
        <v>141</v>
      </c>
      <c r="K4" s="52" t="s">
        <v>5</v>
      </c>
      <c r="L4" s="52" t="s">
        <v>82</v>
      </c>
    </row>
    <row r="5" spans="1:13" s="52" customFormat="1" ht="16.2" x14ac:dyDescent="0.3">
      <c r="A5" s="57">
        <v>2024</v>
      </c>
      <c r="B5" s="73" t="s">
        <v>422</v>
      </c>
      <c r="C5" s="73"/>
      <c r="D5" s="58" t="s">
        <v>84</v>
      </c>
      <c r="E5" s="58" t="s">
        <v>257</v>
      </c>
      <c r="F5" s="58" t="s">
        <v>86</v>
      </c>
      <c r="H5" s="57">
        <f>A5</f>
        <v>2024</v>
      </c>
      <c r="I5" s="58" t="s">
        <v>137</v>
      </c>
      <c r="J5" s="58" t="s">
        <v>288</v>
      </c>
      <c r="K5" s="58" t="s">
        <v>5</v>
      </c>
      <c r="L5" s="58" t="s">
        <v>82</v>
      </c>
    </row>
    <row r="6" spans="1:13" s="52" customFormat="1" ht="16.2" x14ac:dyDescent="0.3">
      <c r="A6" s="57">
        <v>2023</v>
      </c>
      <c r="B6" s="73" t="s">
        <v>78</v>
      </c>
      <c r="C6" s="73"/>
      <c r="D6" s="58" t="s">
        <v>234</v>
      </c>
      <c r="E6" s="58" t="s">
        <v>284</v>
      </c>
      <c r="F6" s="58" t="s">
        <v>2</v>
      </c>
      <c r="H6" s="57">
        <f>A6</f>
        <v>2023</v>
      </c>
      <c r="I6" s="58" t="s">
        <v>137</v>
      </c>
      <c r="J6" s="58" t="s">
        <v>165</v>
      </c>
      <c r="K6" s="58" t="s">
        <v>5</v>
      </c>
      <c r="L6" s="58" t="s">
        <v>82</v>
      </c>
    </row>
    <row r="7" spans="1:13" s="52" customFormat="1" ht="16.2" x14ac:dyDescent="0.3">
      <c r="A7" s="57">
        <v>2022</v>
      </c>
      <c r="B7" s="73" t="s">
        <v>111</v>
      </c>
      <c r="C7" s="73"/>
      <c r="D7" s="58" t="s">
        <v>6</v>
      </c>
      <c r="E7" s="58" t="s">
        <v>1</v>
      </c>
      <c r="F7" s="58" t="s">
        <v>2</v>
      </c>
      <c r="H7" s="57">
        <f>A7</f>
        <v>2022</v>
      </c>
      <c r="I7" s="58" t="s">
        <v>3</v>
      </c>
      <c r="J7" s="58" t="s">
        <v>4</v>
      </c>
      <c r="K7" s="58" t="s">
        <v>5</v>
      </c>
      <c r="L7" s="58" t="s">
        <v>217</v>
      </c>
    </row>
    <row r="8" spans="1:13" s="8" customFormat="1" ht="16.2" x14ac:dyDescent="0.3">
      <c r="A8" s="57">
        <v>2021</v>
      </c>
      <c r="B8" s="74" t="s">
        <v>0</v>
      </c>
      <c r="C8" s="74"/>
      <c r="D8" s="74"/>
      <c r="E8" s="74"/>
      <c r="F8" s="74"/>
      <c r="G8" s="52"/>
      <c r="H8" s="57">
        <v>2021</v>
      </c>
      <c r="I8" s="74" t="s">
        <v>0</v>
      </c>
      <c r="J8" s="74"/>
      <c r="K8" s="74"/>
      <c r="L8" s="74"/>
      <c r="M8" s="74"/>
    </row>
    <row r="9" spans="1:13" s="8" customFormat="1" ht="16.2" x14ac:dyDescent="0.3">
      <c r="A9" s="57">
        <v>2020</v>
      </c>
      <c r="B9" s="74"/>
      <c r="C9" s="74"/>
      <c r="D9" s="74"/>
      <c r="E9" s="74"/>
      <c r="F9" s="74"/>
      <c r="G9" s="52"/>
      <c r="H9" s="57">
        <v>2020</v>
      </c>
      <c r="I9" s="74"/>
      <c r="J9" s="74"/>
      <c r="K9" s="74"/>
      <c r="L9" s="74"/>
      <c r="M9" s="74"/>
    </row>
    <row r="10" spans="1:13" s="52" customFormat="1" ht="16.2" x14ac:dyDescent="0.3">
      <c r="A10" s="57">
        <v>2019</v>
      </c>
      <c r="B10" s="73" t="s">
        <v>78</v>
      </c>
      <c r="C10" s="73"/>
      <c r="D10" s="58" t="s">
        <v>76</v>
      </c>
      <c r="E10" s="58" t="s">
        <v>77</v>
      </c>
      <c r="F10" s="58" t="s">
        <v>216</v>
      </c>
      <c r="H10" s="57">
        <v>2019</v>
      </c>
      <c r="I10" s="58" t="s">
        <v>79</v>
      </c>
      <c r="J10" s="58" t="s">
        <v>80</v>
      </c>
      <c r="K10" s="58" t="s">
        <v>81</v>
      </c>
      <c r="L10" s="58" t="s">
        <v>82</v>
      </c>
    </row>
    <row r="11" spans="1:13" s="56" customFormat="1" ht="12.6" x14ac:dyDescent="0.2">
      <c r="A11" s="57">
        <v>2018</v>
      </c>
      <c r="B11" s="71" t="s">
        <v>111</v>
      </c>
      <c r="C11" s="71"/>
      <c r="D11" s="56" t="s">
        <v>50</v>
      </c>
      <c r="E11" s="56" t="s">
        <v>112</v>
      </c>
      <c r="F11" s="56" t="s">
        <v>51</v>
      </c>
      <c r="H11" s="57">
        <v>2018</v>
      </c>
      <c r="I11" s="56" t="s">
        <v>46</v>
      </c>
      <c r="J11" s="56" t="s">
        <v>47</v>
      </c>
      <c r="K11" s="56" t="s">
        <v>48</v>
      </c>
      <c r="L11" s="56" t="s">
        <v>49</v>
      </c>
    </row>
    <row r="12" spans="1:13" s="11" customFormat="1" ht="12.6" x14ac:dyDescent="0.2">
      <c r="A12" s="10">
        <v>2017</v>
      </c>
      <c r="B12" s="72" t="s">
        <v>119</v>
      </c>
      <c r="C12" s="72"/>
      <c r="D12" s="11" t="s">
        <v>120</v>
      </c>
      <c r="E12" s="11" t="s">
        <v>112</v>
      </c>
      <c r="H12" s="41">
        <v>2017</v>
      </c>
      <c r="I12" s="11" t="s">
        <v>114</v>
      </c>
      <c r="J12" s="11" t="s">
        <v>115</v>
      </c>
      <c r="K12" s="11" t="s">
        <v>117</v>
      </c>
      <c r="L12" s="11" t="s">
        <v>118</v>
      </c>
    </row>
    <row r="13" spans="1:13" s="10" customFormat="1" x14ac:dyDescent="0.3">
      <c r="A13" s="10">
        <v>2016</v>
      </c>
      <c r="B13" s="68" t="s">
        <v>121</v>
      </c>
      <c r="C13" s="68"/>
      <c r="D13" s="11" t="s">
        <v>120</v>
      </c>
      <c r="E13" s="11" t="s">
        <v>122</v>
      </c>
      <c r="F13" s="11"/>
      <c r="H13" s="10">
        <v>2016</v>
      </c>
      <c r="I13" s="11" t="s">
        <v>114</v>
      </c>
      <c r="J13" s="11" t="s">
        <v>115</v>
      </c>
      <c r="K13" s="11" t="s">
        <v>117</v>
      </c>
      <c r="L13" s="1" t="s">
        <v>116</v>
      </c>
    </row>
    <row r="14" spans="1:13" s="10" customFormat="1" x14ac:dyDescent="0.3">
      <c r="A14" s="10">
        <v>2015</v>
      </c>
      <c r="B14" s="68" t="s">
        <v>7</v>
      </c>
      <c r="C14" s="68"/>
      <c r="D14" s="1" t="s">
        <v>124</v>
      </c>
      <c r="E14" s="11" t="s">
        <v>125</v>
      </c>
      <c r="F14" s="11"/>
      <c r="H14" s="10">
        <v>2015</v>
      </c>
      <c r="I14" s="11" t="s">
        <v>114</v>
      </c>
      <c r="J14" s="11" t="s">
        <v>123</v>
      </c>
      <c r="K14" s="11" t="s">
        <v>117</v>
      </c>
      <c r="L14" s="1" t="s">
        <v>116</v>
      </c>
    </row>
    <row r="15" spans="1:13" s="10" customFormat="1" x14ac:dyDescent="0.3">
      <c r="A15" s="10">
        <v>2014</v>
      </c>
      <c r="B15" s="68" t="s">
        <v>119</v>
      </c>
      <c r="C15" s="68"/>
      <c r="D15" s="1" t="s">
        <v>120</v>
      </c>
      <c r="E15" s="1" t="s">
        <v>125</v>
      </c>
      <c r="F15" s="1"/>
      <c r="H15" s="10">
        <v>2014</v>
      </c>
      <c r="I15" s="11" t="s">
        <v>114</v>
      </c>
      <c r="J15" s="11" t="s">
        <v>123</v>
      </c>
      <c r="K15" s="11" t="s">
        <v>117</v>
      </c>
      <c r="L15" s="1" t="s">
        <v>116</v>
      </c>
    </row>
    <row r="16" spans="1:13" s="10" customFormat="1" ht="12.6" x14ac:dyDescent="0.2">
      <c r="B16" s="76" t="s">
        <v>274</v>
      </c>
      <c r="C16" s="76"/>
      <c r="D16" s="12" t="s">
        <v>275</v>
      </c>
      <c r="E16" s="12" t="s">
        <v>276</v>
      </c>
      <c r="I16" s="12" t="s">
        <v>292</v>
      </c>
      <c r="J16" s="12" t="s">
        <v>126</v>
      </c>
      <c r="K16" s="12" t="s">
        <v>127</v>
      </c>
    </row>
    <row r="17" spans="1:13" s="10" customFormat="1" x14ac:dyDescent="0.3">
      <c r="A17" s="10">
        <v>2013</v>
      </c>
      <c r="B17" s="68" t="s">
        <v>119</v>
      </c>
      <c r="C17" s="68"/>
      <c r="D17" s="1" t="s">
        <v>120</v>
      </c>
      <c r="E17" s="1" t="s">
        <v>147</v>
      </c>
      <c r="F17" s="1"/>
      <c r="H17" s="10">
        <v>2013</v>
      </c>
      <c r="I17" s="11" t="s">
        <v>114</v>
      </c>
      <c r="J17" s="11" t="s">
        <v>123</v>
      </c>
      <c r="K17" s="11" t="s">
        <v>117</v>
      </c>
    </row>
    <row r="18" spans="1:13" x14ac:dyDescent="0.3">
      <c r="A18" s="10">
        <v>2012</v>
      </c>
      <c r="B18" s="68" t="s">
        <v>119</v>
      </c>
      <c r="C18" s="68"/>
      <c r="D18" s="1" t="s">
        <v>120</v>
      </c>
      <c r="E18" s="1" t="s">
        <v>146</v>
      </c>
      <c r="H18" s="10">
        <v>2012</v>
      </c>
      <c r="I18" s="11" t="s">
        <v>114</v>
      </c>
      <c r="J18" s="11" t="s">
        <v>123</v>
      </c>
      <c r="K18" s="11" t="s">
        <v>117</v>
      </c>
    </row>
    <row r="19" spans="1:13" x14ac:dyDescent="0.3">
      <c r="A19" s="10">
        <f t="shared" ref="A19:A24" si="0">A18-1</f>
        <v>2011</v>
      </c>
      <c r="B19" s="68" t="s">
        <v>119</v>
      </c>
      <c r="C19" s="68"/>
      <c r="D19" s="1" t="s">
        <v>120</v>
      </c>
      <c r="E19" s="1" t="s">
        <v>146</v>
      </c>
      <c r="H19" s="10">
        <f t="shared" ref="H19:H24" si="1">H18-1</f>
        <v>2011</v>
      </c>
      <c r="I19" s="11" t="s">
        <v>114</v>
      </c>
      <c r="J19" s="11" t="s">
        <v>123</v>
      </c>
      <c r="K19" s="11" t="s">
        <v>117</v>
      </c>
    </row>
    <row r="20" spans="1:13" x14ac:dyDescent="0.3">
      <c r="A20" s="10">
        <f t="shared" si="0"/>
        <v>2010</v>
      </c>
      <c r="B20" s="68" t="s">
        <v>149</v>
      </c>
      <c r="C20" s="68"/>
      <c r="D20" s="1" t="s">
        <v>120</v>
      </c>
      <c r="E20" s="1" t="s">
        <v>113</v>
      </c>
      <c r="H20" s="10">
        <f t="shared" si="1"/>
        <v>2010</v>
      </c>
      <c r="I20" s="11" t="s">
        <v>114</v>
      </c>
      <c r="J20" s="11" t="s">
        <v>123</v>
      </c>
      <c r="K20" s="1" t="s">
        <v>148</v>
      </c>
    </row>
    <row r="21" spans="1:13" x14ac:dyDescent="0.3">
      <c r="A21" s="10">
        <f t="shared" si="0"/>
        <v>2009</v>
      </c>
      <c r="B21" s="68" t="s">
        <v>111</v>
      </c>
      <c r="C21" s="68"/>
      <c r="D21" s="1" t="s">
        <v>120</v>
      </c>
      <c r="E21" s="1" t="s">
        <v>211</v>
      </c>
      <c r="H21" s="10">
        <f t="shared" si="1"/>
        <v>2009</v>
      </c>
      <c r="I21" s="11" t="s">
        <v>114</v>
      </c>
      <c r="J21" s="11" t="s">
        <v>123</v>
      </c>
      <c r="K21" s="1" t="s">
        <v>213</v>
      </c>
    </row>
    <row r="22" spans="1:13" x14ac:dyDescent="0.3">
      <c r="A22" s="10">
        <f t="shared" si="0"/>
        <v>2008</v>
      </c>
      <c r="B22" s="68" t="s">
        <v>215</v>
      </c>
      <c r="C22" s="68"/>
      <c r="D22" s="1" t="s">
        <v>120</v>
      </c>
      <c r="E22" s="1" t="s">
        <v>214</v>
      </c>
      <c r="H22" s="10">
        <f t="shared" si="1"/>
        <v>2008</v>
      </c>
      <c r="I22" s="11" t="s">
        <v>114</v>
      </c>
      <c r="J22" s="11" t="s">
        <v>123</v>
      </c>
      <c r="K22" s="1" t="s">
        <v>213</v>
      </c>
      <c r="L22" s="1"/>
    </row>
    <row r="23" spans="1:13" x14ac:dyDescent="0.3">
      <c r="A23" s="10">
        <f t="shared" si="0"/>
        <v>2007</v>
      </c>
      <c r="B23" s="68" t="s">
        <v>215</v>
      </c>
      <c r="C23" s="68"/>
      <c r="D23" s="1" t="s">
        <v>120</v>
      </c>
      <c r="E23" s="1" t="s">
        <v>216</v>
      </c>
      <c r="H23" s="10">
        <f t="shared" si="1"/>
        <v>2007</v>
      </c>
      <c r="I23" s="11" t="s">
        <v>114</v>
      </c>
      <c r="J23" s="1" t="s">
        <v>217</v>
      </c>
      <c r="K23" s="1" t="s">
        <v>213</v>
      </c>
    </row>
    <row r="24" spans="1:13" x14ac:dyDescent="0.3">
      <c r="A24" s="10">
        <f t="shared" si="0"/>
        <v>2006</v>
      </c>
      <c r="B24" s="68" t="s">
        <v>218</v>
      </c>
      <c r="C24" s="68"/>
      <c r="D24" s="1" t="s">
        <v>120</v>
      </c>
      <c r="E24" s="1" t="s">
        <v>216</v>
      </c>
      <c r="H24" s="10">
        <f t="shared" si="1"/>
        <v>2006</v>
      </c>
      <c r="I24" s="11" t="s">
        <v>114</v>
      </c>
      <c r="J24" s="1" t="s">
        <v>217</v>
      </c>
      <c r="K24" s="1" t="s">
        <v>213</v>
      </c>
    </row>
    <row r="25" spans="1:13" x14ac:dyDescent="0.3">
      <c r="G25" s="10"/>
      <c r="H25" s="10"/>
      <c r="I25" s="12" t="s">
        <v>292</v>
      </c>
      <c r="J25" s="12" t="s">
        <v>126</v>
      </c>
    </row>
    <row r="26" spans="1:13" x14ac:dyDescent="0.3">
      <c r="A26" s="10">
        <f>A24-1</f>
        <v>2005</v>
      </c>
      <c r="B26" s="68" t="s">
        <v>220</v>
      </c>
      <c r="C26" s="68"/>
      <c r="D26" s="1" t="s">
        <v>221</v>
      </c>
      <c r="E26" s="1" t="s">
        <v>222</v>
      </c>
      <c r="H26" s="10">
        <f>H24-1</f>
        <v>2005</v>
      </c>
      <c r="I26" s="1" t="s">
        <v>219</v>
      </c>
      <c r="J26" s="1" t="s">
        <v>262</v>
      </c>
    </row>
    <row r="27" spans="1:13" x14ac:dyDescent="0.3">
      <c r="A27" s="10">
        <f t="shared" ref="A27:A36" si="2">A26-1</f>
        <v>2004</v>
      </c>
      <c r="B27" s="68" t="s">
        <v>120</v>
      </c>
      <c r="C27" s="68"/>
      <c r="D27" s="1" t="s">
        <v>226</v>
      </c>
      <c r="E27" s="1" t="s">
        <v>225</v>
      </c>
      <c r="H27" s="10">
        <f t="shared" ref="H27:H36" si="3">H26-1</f>
        <v>2004</v>
      </c>
      <c r="I27" s="1" t="s">
        <v>223</v>
      </c>
      <c r="J27" s="1" t="s">
        <v>224</v>
      </c>
    </row>
    <row r="28" spans="1:13" x14ac:dyDescent="0.3">
      <c r="A28" s="10">
        <f t="shared" si="2"/>
        <v>2003</v>
      </c>
      <c r="B28" s="68" t="s">
        <v>391</v>
      </c>
      <c r="C28" s="68"/>
      <c r="D28" s="1" t="s">
        <v>392</v>
      </c>
      <c r="E28" s="1" t="s">
        <v>393</v>
      </c>
      <c r="H28" s="10">
        <f t="shared" si="3"/>
        <v>2003</v>
      </c>
      <c r="I28" s="1" t="s">
        <v>227</v>
      </c>
      <c r="J28" s="1" t="s">
        <v>212</v>
      </c>
    </row>
    <row r="29" spans="1:13" x14ac:dyDescent="0.3">
      <c r="A29" s="10">
        <f t="shared" si="2"/>
        <v>2002</v>
      </c>
      <c r="B29" s="68" t="s">
        <v>394</v>
      </c>
      <c r="C29" s="68"/>
      <c r="D29" s="1" t="s">
        <v>395</v>
      </c>
      <c r="E29" s="1" t="s">
        <v>225</v>
      </c>
      <c r="H29" s="10">
        <f t="shared" si="3"/>
        <v>2002</v>
      </c>
      <c r="I29" s="1" t="s">
        <v>217</v>
      </c>
      <c r="J29" s="1" t="s">
        <v>212</v>
      </c>
    </row>
    <row r="30" spans="1:13" x14ac:dyDescent="0.3">
      <c r="A30" s="10">
        <f t="shared" si="2"/>
        <v>2001</v>
      </c>
      <c r="B30" s="68" t="s">
        <v>396</v>
      </c>
      <c r="C30" s="68"/>
      <c r="D30" s="1" t="s">
        <v>397</v>
      </c>
      <c r="E30" s="1" t="s">
        <v>398</v>
      </c>
      <c r="H30" s="10">
        <f t="shared" si="3"/>
        <v>2001</v>
      </c>
      <c r="I30" s="1" t="s">
        <v>217</v>
      </c>
      <c r="J30" s="1" t="s">
        <v>224</v>
      </c>
    </row>
    <row r="31" spans="1:13" x14ac:dyDescent="0.3">
      <c r="A31" s="10">
        <f t="shared" si="2"/>
        <v>2000</v>
      </c>
      <c r="B31" s="68" t="s">
        <v>400</v>
      </c>
      <c r="C31" s="68"/>
      <c r="D31" s="1" t="s">
        <v>222</v>
      </c>
      <c r="E31" s="1" t="s">
        <v>225</v>
      </c>
      <c r="H31" s="10">
        <f t="shared" si="3"/>
        <v>2000</v>
      </c>
      <c r="I31" s="1" t="s">
        <v>223</v>
      </c>
      <c r="J31" s="1" t="s">
        <v>212</v>
      </c>
    </row>
    <row r="32" spans="1:13" x14ac:dyDescent="0.3">
      <c r="A32" s="10">
        <f t="shared" si="2"/>
        <v>1999</v>
      </c>
      <c r="B32" s="68" t="s">
        <v>402</v>
      </c>
      <c r="C32" s="68"/>
      <c r="D32" s="1" t="s">
        <v>222</v>
      </c>
      <c r="E32" s="1" t="s">
        <v>225</v>
      </c>
      <c r="H32" s="10">
        <f t="shared" si="3"/>
        <v>1999</v>
      </c>
      <c r="I32" s="1" t="s">
        <v>217</v>
      </c>
      <c r="J32" s="1" t="s">
        <v>224</v>
      </c>
      <c r="M32" s="1"/>
    </row>
    <row r="33" spans="1:13" x14ac:dyDescent="0.3">
      <c r="A33" s="10">
        <f t="shared" si="2"/>
        <v>1998</v>
      </c>
      <c r="B33" s="68" t="s">
        <v>401</v>
      </c>
      <c r="C33" s="68"/>
      <c r="D33" s="1" t="s">
        <v>403</v>
      </c>
      <c r="E33" s="1" t="s">
        <v>404</v>
      </c>
      <c r="H33" s="10">
        <f t="shared" si="3"/>
        <v>1998</v>
      </c>
      <c r="I33" s="1" t="s">
        <v>361</v>
      </c>
      <c r="J33" s="1" t="s">
        <v>212</v>
      </c>
    </row>
    <row r="34" spans="1:13" x14ac:dyDescent="0.3">
      <c r="A34" s="10">
        <f t="shared" si="2"/>
        <v>1997</v>
      </c>
      <c r="B34" s="68" t="s">
        <v>406</v>
      </c>
      <c r="C34" s="68"/>
      <c r="D34" s="1" t="s">
        <v>405</v>
      </c>
      <c r="E34" s="1" t="s">
        <v>225</v>
      </c>
      <c r="H34" s="10">
        <f t="shared" si="3"/>
        <v>1997</v>
      </c>
      <c r="I34" s="1" t="s">
        <v>362</v>
      </c>
      <c r="J34" s="1" t="s">
        <v>212</v>
      </c>
      <c r="L34" s="1"/>
      <c r="M34" s="1"/>
    </row>
    <row r="35" spans="1:13" x14ac:dyDescent="0.3">
      <c r="A35" s="10">
        <f t="shared" si="2"/>
        <v>1996</v>
      </c>
      <c r="B35" s="68" t="s">
        <v>251</v>
      </c>
      <c r="C35" s="68"/>
      <c r="D35" s="1" t="s">
        <v>250</v>
      </c>
      <c r="E35" s="1" t="s">
        <v>225</v>
      </c>
      <c r="H35" s="10">
        <f t="shared" si="3"/>
        <v>1996</v>
      </c>
      <c r="I35" s="1" t="s">
        <v>363</v>
      </c>
      <c r="J35" s="1" t="s">
        <v>212</v>
      </c>
    </row>
    <row r="36" spans="1:13" x14ac:dyDescent="0.3">
      <c r="A36" s="10">
        <f t="shared" si="2"/>
        <v>1995</v>
      </c>
      <c r="B36" s="68" t="s">
        <v>304</v>
      </c>
      <c r="C36" s="68"/>
      <c r="D36" s="1" t="s">
        <v>398</v>
      </c>
      <c r="E36" s="1" t="s">
        <v>404</v>
      </c>
      <c r="H36" s="10">
        <f t="shared" si="3"/>
        <v>1995</v>
      </c>
      <c r="I36" s="1" t="s">
        <v>361</v>
      </c>
      <c r="J36" s="1" t="s">
        <v>212</v>
      </c>
      <c r="L36" s="1"/>
    </row>
    <row r="37" spans="1:13" s="13" customFormat="1" x14ac:dyDescent="0.3">
      <c r="A37" s="10"/>
      <c r="B37" s="12" t="s">
        <v>267</v>
      </c>
      <c r="C37" s="12" t="s">
        <v>268</v>
      </c>
      <c r="D37" s="12" t="s">
        <v>269</v>
      </c>
      <c r="E37" s="12" t="s">
        <v>270</v>
      </c>
      <c r="F37" s="1"/>
      <c r="G37" s="10"/>
      <c r="L37"/>
    </row>
    <row r="38" spans="1:13" x14ac:dyDescent="0.3">
      <c r="A38" s="10">
        <f>A36-1</f>
        <v>1994</v>
      </c>
      <c r="B38" s="1" t="s">
        <v>305</v>
      </c>
      <c r="C38" s="1" t="s">
        <v>306</v>
      </c>
      <c r="D38" s="1" t="s">
        <v>225</v>
      </c>
      <c r="E38" s="54" t="s">
        <v>307</v>
      </c>
      <c r="H38" s="10">
        <f>H36-1</f>
        <v>1994</v>
      </c>
      <c r="I38" s="1" t="s">
        <v>363</v>
      </c>
      <c r="J38" s="1" t="s">
        <v>212</v>
      </c>
    </row>
    <row r="39" spans="1:13" x14ac:dyDescent="0.3">
      <c r="A39" s="10">
        <f t="shared" ref="A39:A47" si="4">A38-1</f>
        <v>1993</v>
      </c>
      <c r="B39" s="1" t="s">
        <v>305</v>
      </c>
      <c r="C39" s="1" t="s">
        <v>332</v>
      </c>
      <c r="D39" s="1" t="s">
        <v>308</v>
      </c>
      <c r="E39" s="1" t="s">
        <v>309</v>
      </c>
      <c r="H39" s="10">
        <f t="shared" ref="H39:H47" si="5">H38-1</f>
        <v>1993</v>
      </c>
      <c r="I39" s="1" t="s">
        <v>363</v>
      </c>
      <c r="J39" s="1" t="s">
        <v>212</v>
      </c>
    </row>
    <row r="40" spans="1:13" x14ac:dyDescent="0.3">
      <c r="A40" s="10">
        <f t="shared" si="4"/>
        <v>1992</v>
      </c>
      <c r="B40" s="1" t="s">
        <v>334</v>
      </c>
      <c r="C40" s="1" t="s">
        <v>335</v>
      </c>
      <c r="D40" s="1" t="s">
        <v>333</v>
      </c>
      <c r="E40" s="54" t="s">
        <v>307</v>
      </c>
      <c r="H40" s="10">
        <f t="shared" si="5"/>
        <v>1992</v>
      </c>
      <c r="I40" s="1" t="s">
        <v>364</v>
      </c>
      <c r="J40" s="1" t="s">
        <v>212</v>
      </c>
    </row>
    <row r="41" spans="1:13" x14ac:dyDescent="0.3">
      <c r="A41" s="10">
        <f t="shared" si="4"/>
        <v>1991</v>
      </c>
      <c r="B41" s="1" t="s">
        <v>336</v>
      </c>
      <c r="C41" s="1" t="s">
        <v>251</v>
      </c>
      <c r="D41" s="1" t="s">
        <v>333</v>
      </c>
      <c r="E41" s="1" t="s">
        <v>337</v>
      </c>
      <c r="H41" s="10">
        <f t="shared" si="5"/>
        <v>1991</v>
      </c>
      <c r="I41" s="1" t="s">
        <v>365</v>
      </c>
      <c r="J41" s="1" t="s">
        <v>294</v>
      </c>
    </row>
    <row r="42" spans="1:13" x14ac:dyDescent="0.3">
      <c r="A42" s="10">
        <f t="shared" si="4"/>
        <v>1990</v>
      </c>
      <c r="B42" s="1" t="s">
        <v>332</v>
      </c>
      <c r="C42" s="1" t="s">
        <v>338</v>
      </c>
      <c r="E42" s="54" t="s">
        <v>307</v>
      </c>
      <c r="H42" s="10">
        <f t="shared" si="5"/>
        <v>1990</v>
      </c>
      <c r="I42" s="1" t="s">
        <v>365</v>
      </c>
      <c r="J42" s="1" t="s">
        <v>213</v>
      </c>
    </row>
    <row r="43" spans="1:13" x14ac:dyDescent="0.3">
      <c r="A43" s="10">
        <f t="shared" si="4"/>
        <v>1989</v>
      </c>
      <c r="B43" s="1" t="s">
        <v>340</v>
      </c>
      <c r="C43" s="1" t="s">
        <v>341</v>
      </c>
      <c r="D43" s="1" t="s">
        <v>404</v>
      </c>
      <c r="E43" s="1" t="s">
        <v>339</v>
      </c>
      <c r="H43" s="10">
        <f t="shared" si="5"/>
        <v>1989</v>
      </c>
      <c r="I43" s="1" t="s">
        <v>363</v>
      </c>
      <c r="J43" s="1" t="s">
        <v>365</v>
      </c>
    </row>
    <row r="44" spans="1:13" x14ac:dyDescent="0.3">
      <c r="A44" s="10">
        <f t="shared" si="4"/>
        <v>1988</v>
      </c>
      <c r="B44" s="1" t="s">
        <v>342</v>
      </c>
      <c r="C44" s="1" t="s">
        <v>398</v>
      </c>
      <c r="D44" s="54" t="s">
        <v>307</v>
      </c>
      <c r="E44" s="1" t="s">
        <v>337</v>
      </c>
      <c r="H44" s="10">
        <f t="shared" si="5"/>
        <v>1988</v>
      </c>
      <c r="I44" s="1" t="s">
        <v>297</v>
      </c>
      <c r="J44" s="1" t="s">
        <v>365</v>
      </c>
    </row>
    <row r="45" spans="1:13" x14ac:dyDescent="0.3">
      <c r="A45" s="10">
        <f t="shared" si="4"/>
        <v>1987</v>
      </c>
      <c r="B45" s="1" t="s">
        <v>342</v>
      </c>
      <c r="C45" s="1" t="s">
        <v>398</v>
      </c>
      <c r="D45" s="1" t="s">
        <v>343</v>
      </c>
      <c r="E45" s="1" t="s">
        <v>337</v>
      </c>
      <c r="H45" s="10">
        <f t="shared" si="5"/>
        <v>1987</v>
      </c>
      <c r="I45" s="1" t="s">
        <v>298</v>
      </c>
      <c r="J45" s="1" t="s">
        <v>213</v>
      </c>
    </row>
    <row r="46" spans="1:13" x14ac:dyDescent="0.3">
      <c r="A46" s="10">
        <f t="shared" si="4"/>
        <v>1986</v>
      </c>
      <c r="B46" s="1" t="s">
        <v>344</v>
      </c>
      <c r="C46" s="1" t="s">
        <v>346</v>
      </c>
      <c r="D46" s="54" t="s">
        <v>307</v>
      </c>
      <c r="E46" s="1" t="s">
        <v>345</v>
      </c>
      <c r="H46" s="10">
        <f t="shared" si="5"/>
        <v>1986</v>
      </c>
      <c r="I46" s="1" t="s">
        <v>365</v>
      </c>
      <c r="J46" s="1" t="s">
        <v>213</v>
      </c>
    </row>
    <row r="47" spans="1:13" x14ac:dyDescent="0.3">
      <c r="A47" s="10">
        <f t="shared" si="4"/>
        <v>1985</v>
      </c>
      <c r="B47" s="1" t="s">
        <v>344</v>
      </c>
      <c r="C47" s="1" t="s">
        <v>341</v>
      </c>
      <c r="D47" s="54" t="s">
        <v>307</v>
      </c>
      <c r="E47" s="1" t="s">
        <v>339</v>
      </c>
      <c r="H47" s="10">
        <f t="shared" si="5"/>
        <v>1985</v>
      </c>
      <c r="I47" s="1" t="s">
        <v>365</v>
      </c>
      <c r="J47" s="1" t="s">
        <v>224</v>
      </c>
    </row>
    <row r="48" spans="1:13" x14ac:dyDescent="0.3">
      <c r="B48" s="12" t="s">
        <v>267</v>
      </c>
      <c r="C48" s="12" t="s">
        <v>268</v>
      </c>
      <c r="D48" s="12" t="s">
        <v>271</v>
      </c>
      <c r="G48" s="10"/>
    </row>
    <row r="49" spans="1:10" x14ac:dyDescent="0.3">
      <c r="A49" s="10">
        <f>A47-1</f>
        <v>1984</v>
      </c>
      <c r="B49" s="1" t="s">
        <v>342</v>
      </c>
      <c r="C49" s="1" t="s">
        <v>341</v>
      </c>
      <c r="D49" s="1" t="s">
        <v>309</v>
      </c>
      <c r="H49" s="10">
        <f>H47-1</f>
        <v>1984</v>
      </c>
      <c r="I49" s="1" t="s">
        <v>300</v>
      </c>
      <c r="J49" s="1" t="s">
        <v>299</v>
      </c>
    </row>
    <row r="50" spans="1:10" x14ac:dyDescent="0.3">
      <c r="A50" s="10">
        <f t="shared" ref="A50:A64" si="6">A49-1</f>
        <v>1983</v>
      </c>
      <c r="B50" s="1" t="s">
        <v>342</v>
      </c>
      <c r="C50" s="1" t="s">
        <v>347</v>
      </c>
      <c r="D50" s="1" t="s">
        <v>337</v>
      </c>
      <c r="H50" s="10">
        <f t="shared" ref="H50:H64" si="7">H49-1</f>
        <v>1983</v>
      </c>
      <c r="I50" s="1" t="s">
        <v>300</v>
      </c>
      <c r="J50" s="1" t="s">
        <v>213</v>
      </c>
    </row>
    <row r="51" spans="1:10" x14ac:dyDescent="0.3">
      <c r="A51" s="10">
        <f t="shared" si="6"/>
        <v>1982</v>
      </c>
      <c r="B51" s="1" t="s">
        <v>342</v>
      </c>
      <c r="C51" s="1" t="s">
        <v>348</v>
      </c>
      <c r="D51" s="1" t="s">
        <v>337</v>
      </c>
      <c r="H51" s="10">
        <f t="shared" si="7"/>
        <v>1982</v>
      </c>
      <c r="I51" s="1" t="s">
        <v>300</v>
      </c>
      <c r="J51" s="1" t="s">
        <v>213</v>
      </c>
    </row>
    <row r="52" spans="1:10" x14ac:dyDescent="0.3">
      <c r="A52" s="10">
        <f t="shared" si="6"/>
        <v>1981</v>
      </c>
      <c r="B52" s="1" t="s">
        <v>349</v>
      </c>
      <c r="C52" s="1" t="s">
        <v>348</v>
      </c>
      <c r="D52" s="1" t="s">
        <v>337</v>
      </c>
      <c r="H52" s="10">
        <f t="shared" si="7"/>
        <v>1981</v>
      </c>
      <c r="I52" s="1" t="s">
        <v>301</v>
      </c>
      <c r="J52" s="1" t="s">
        <v>213</v>
      </c>
    </row>
    <row r="53" spans="1:10" x14ac:dyDescent="0.3">
      <c r="A53" s="10">
        <f t="shared" si="6"/>
        <v>1980</v>
      </c>
      <c r="B53" s="1" t="s">
        <v>348</v>
      </c>
      <c r="C53" s="1" t="s">
        <v>399</v>
      </c>
      <c r="D53" s="1" t="s">
        <v>339</v>
      </c>
      <c r="H53" s="10">
        <f t="shared" si="7"/>
        <v>1980</v>
      </c>
      <c r="I53" s="1" t="s">
        <v>301</v>
      </c>
      <c r="J53" s="1" t="s">
        <v>224</v>
      </c>
    </row>
    <row r="54" spans="1:10" x14ac:dyDescent="0.3">
      <c r="A54" s="10">
        <f t="shared" si="6"/>
        <v>1979</v>
      </c>
      <c r="B54" s="1" t="s">
        <v>350</v>
      </c>
      <c r="C54" s="54" t="s">
        <v>307</v>
      </c>
      <c r="D54" s="1" t="s">
        <v>337</v>
      </c>
      <c r="H54" s="10">
        <f t="shared" si="7"/>
        <v>1979</v>
      </c>
      <c r="I54" s="1" t="s">
        <v>302</v>
      </c>
      <c r="J54" s="1" t="s">
        <v>213</v>
      </c>
    </row>
    <row r="55" spans="1:10" x14ac:dyDescent="0.3">
      <c r="A55" s="10">
        <f t="shared" si="6"/>
        <v>1978</v>
      </c>
      <c r="B55" s="1" t="s">
        <v>351</v>
      </c>
      <c r="C55" s="1" t="s">
        <v>352</v>
      </c>
      <c r="D55" s="1" t="s">
        <v>337</v>
      </c>
      <c r="H55" s="10">
        <f t="shared" si="7"/>
        <v>1978</v>
      </c>
      <c r="I55" s="1" t="s">
        <v>224</v>
      </c>
      <c r="J55" s="1" t="s">
        <v>213</v>
      </c>
    </row>
    <row r="56" spans="1:10" x14ac:dyDescent="0.3">
      <c r="A56" s="10">
        <f t="shared" si="6"/>
        <v>1977</v>
      </c>
      <c r="B56" s="1" t="s">
        <v>348</v>
      </c>
      <c r="C56" s="54" t="s">
        <v>307</v>
      </c>
      <c r="D56" s="1" t="s">
        <v>353</v>
      </c>
      <c r="H56" s="10">
        <f t="shared" si="7"/>
        <v>1977</v>
      </c>
      <c r="I56" s="1" t="s">
        <v>365</v>
      </c>
      <c r="J56" s="1" t="s">
        <v>213</v>
      </c>
    </row>
    <row r="57" spans="1:10" x14ac:dyDescent="0.3">
      <c r="A57" s="10">
        <f t="shared" si="6"/>
        <v>1976</v>
      </c>
      <c r="B57" s="1" t="s">
        <v>348</v>
      </c>
      <c r="C57" s="1" t="s">
        <v>352</v>
      </c>
      <c r="D57" s="1" t="s">
        <v>339</v>
      </c>
      <c r="H57" s="10">
        <f t="shared" si="7"/>
        <v>1976</v>
      </c>
      <c r="I57" s="1" t="s">
        <v>302</v>
      </c>
      <c r="J57" s="1" t="s">
        <v>213</v>
      </c>
    </row>
    <row r="58" spans="1:10" x14ac:dyDescent="0.3">
      <c r="A58" s="10">
        <f t="shared" si="6"/>
        <v>1975</v>
      </c>
      <c r="B58" s="1" t="s">
        <v>350</v>
      </c>
      <c r="C58" s="54" t="s">
        <v>307</v>
      </c>
      <c r="D58" s="1" t="s">
        <v>354</v>
      </c>
      <c r="H58" s="10">
        <f t="shared" si="7"/>
        <v>1975</v>
      </c>
      <c r="I58" s="1" t="s">
        <v>303</v>
      </c>
      <c r="J58" s="1" t="s">
        <v>212</v>
      </c>
    </row>
    <row r="59" spans="1:10" x14ac:dyDescent="0.3">
      <c r="A59" s="10">
        <f t="shared" si="6"/>
        <v>1974</v>
      </c>
      <c r="B59" s="54" t="s">
        <v>307</v>
      </c>
      <c r="C59" s="1" t="s">
        <v>399</v>
      </c>
      <c r="D59" s="1" t="s">
        <v>355</v>
      </c>
      <c r="H59" s="10">
        <f t="shared" si="7"/>
        <v>1974</v>
      </c>
      <c r="I59" s="1" t="s">
        <v>366</v>
      </c>
      <c r="J59" s="1" t="s">
        <v>367</v>
      </c>
    </row>
    <row r="60" spans="1:10" x14ac:dyDescent="0.3">
      <c r="A60" s="10">
        <f t="shared" si="6"/>
        <v>1973</v>
      </c>
      <c r="B60" s="1" t="s">
        <v>356</v>
      </c>
      <c r="C60" s="54" t="s">
        <v>307</v>
      </c>
      <c r="D60" s="1" t="s">
        <v>357</v>
      </c>
      <c r="H60" s="10">
        <f t="shared" si="7"/>
        <v>1973</v>
      </c>
      <c r="I60" s="1" t="s">
        <v>368</v>
      </c>
      <c r="J60" s="1" t="s">
        <v>367</v>
      </c>
    </row>
    <row r="61" spans="1:10" x14ac:dyDescent="0.3">
      <c r="A61" s="10">
        <f t="shared" si="6"/>
        <v>1972</v>
      </c>
      <c r="B61" s="1" t="s">
        <v>350</v>
      </c>
      <c r="C61" s="1" t="s">
        <v>399</v>
      </c>
      <c r="H61" s="10">
        <f t="shared" si="7"/>
        <v>1972</v>
      </c>
      <c r="I61" s="1" t="s">
        <v>368</v>
      </c>
      <c r="J61" s="1" t="s">
        <v>293</v>
      </c>
    </row>
    <row r="62" spans="1:10" x14ac:dyDescent="0.3">
      <c r="A62" s="10">
        <f t="shared" si="6"/>
        <v>1971</v>
      </c>
      <c r="B62" s="1" t="s">
        <v>358</v>
      </c>
      <c r="C62" s="54" t="s">
        <v>307</v>
      </c>
      <c r="H62" s="10">
        <f t="shared" si="7"/>
        <v>1971</v>
      </c>
      <c r="I62" s="1" t="s">
        <v>294</v>
      </c>
      <c r="J62" s="1" t="s">
        <v>213</v>
      </c>
    </row>
    <row r="63" spans="1:10" x14ac:dyDescent="0.3">
      <c r="A63" s="10">
        <f t="shared" si="6"/>
        <v>1970</v>
      </c>
      <c r="B63" s="1" t="s">
        <v>359</v>
      </c>
      <c r="C63" s="1" t="s">
        <v>360</v>
      </c>
      <c r="H63" s="10">
        <f t="shared" si="7"/>
        <v>1970</v>
      </c>
      <c r="I63" s="1" t="s">
        <v>295</v>
      </c>
      <c r="J63" s="1" t="s">
        <v>296</v>
      </c>
    </row>
    <row r="64" spans="1:10" x14ac:dyDescent="0.3">
      <c r="A64" s="10">
        <f t="shared" si="6"/>
        <v>1969</v>
      </c>
      <c r="B64" s="1" t="s">
        <v>359</v>
      </c>
      <c r="C64" s="1" t="s">
        <v>360</v>
      </c>
      <c r="H64" s="10">
        <f t="shared" si="7"/>
        <v>1969</v>
      </c>
      <c r="I64" s="1" t="s">
        <v>388</v>
      </c>
      <c r="J64" s="1" t="s">
        <v>367</v>
      </c>
    </row>
    <row r="65" spans="1:12" x14ac:dyDescent="0.3">
      <c r="B65" s="12" t="s">
        <v>267</v>
      </c>
      <c r="C65" s="12" t="s">
        <v>268</v>
      </c>
      <c r="H65" s="10"/>
      <c r="I65" s="12" t="s">
        <v>272</v>
      </c>
      <c r="J65" s="12" t="s">
        <v>273</v>
      </c>
      <c r="K65"/>
    </row>
    <row r="66" spans="1:12" s="13" customFormat="1" x14ac:dyDescent="0.3">
      <c r="A66" s="10">
        <f>A64-1</f>
        <v>1968</v>
      </c>
      <c r="B66" s="1" t="s">
        <v>210</v>
      </c>
      <c r="C66" s="1" t="s">
        <v>389</v>
      </c>
      <c r="D66" s="1"/>
      <c r="E66" s="1"/>
      <c r="F66" s="1"/>
      <c r="H66" s="10">
        <f>H64-1</f>
        <v>1968</v>
      </c>
      <c r="I66" s="1" t="s">
        <v>388</v>
      </c>
      <c r="J66" s="1" t="s">
        <v>387</v>
      </c>
      <c r="K66"/>
      <c r="L66"/>
    </row>
    <row r="67" spans="1:12" x14ac:dyDescent="0.3">
      <c r="A67" s="10">
        <f>A66-1</f>
        <v>1967</v>
      </c>
      <c r="B67" s="1" t="s">
        <v>390</v>
      </c>
      <c r="C67" s="1" t="s">
        <v>389</v>
      </c>
    </row>
    <row r="68" spans="1:12" x14ac:dyDescent="0.3">
      <c r="A68" s="10">
        <v>1966</v>
      </c>
      <c r="B68" s="53"/>
      <c r="C68" s="53"/>
    </row>
  </sheetData>
  <mergeCells count="33">
    <mergeCell ref="I8:M9"/>
    <mergeCell ref="B28:C28"/>
    <mergeCell ref="B10:C10"/>
    <mergeCell ref="B22:C22"/>
    <mergeCell ref="B23:C23"/>
    <mergeCell ref="B24:C24"/>
    <mergeCell ref="B26:C26"/>
    <mergeCell ref="B27:C27"/>
    <mergeCell ref="B21:C21"/>
    <mergeCell ref="B15:C15"/>
    <mergeCell ref="B16:C16"/>
    <mergeCell ref="B17:C17"/>
    <mergeCell ref="B18:C18"/>
    <mergeCell ref="B19:C19"/>
    <mergeCell ref="B20:C20"/>
    <mergeCell ref="B3:C3"/>
    <mergeCell ref="B11:C11"/>
    <mergeCell ref="B12:C12"/>
    <mergeCell ref="B13:C13"/>
    <mergeCell ref="B14:C14"/>
    <mergeCell ref="B7:C7"/>
    <mergeCell ref="B8:F9"/>
    <mergeCell ref="B6:C6"/>
    <mergeCell ref="B5:C5"/>
    <mergeCell ref="B4:C4"/>
    <mergeCell ref="B36:C36"/>
    <mergeCell ref="B29:C29"/>
    <mergeCell ref="B30:C30"/>
    <mergeCell ref="B31:C31"/>
    <mergeCell ref="B32:C32"/>
    <mergeCell ref="B34:C34"/>
    <mergeCell ref="B33:C33"/>
    <mergeCell ref="B35:C35"/>
  </mergeCells>
  <phoneticPr fontId="1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2"/>
  <sheetViews>
    <sheetView topLeftCell="A37" workbookViewId="0">
      <selection activeCell="B44" sqref="B44"/>
    </sheetView>
  </sheetViews>
  <sheetFormatPr defaultColWidth="9.19921875" defaultRowHeight="15" x14ac:dyDescent="0.25"/>
  <cols>
    <col min="1" max="1" width="10" style="18" customWidth="1"/>
    <col min="2" max="2" width="22" style="18" customWidth="1"/>
    <col min="3" max="3" width="10.296875" style="18" customWidth="1"/>
    <col min="4" max="4" width="5.296875" style="18" customWidth="1"/>
    <col min="5" max="5" width="7.5" style="18" customWidth="1"/>
    <col min="6" max="6" width="22.296875" style="18" customWidth="1"/>
    <col min="7" max="7" width="8.19921875" style="18" customWidth="1"/>
    <col min="8" max="8" width="22.5" style="18" customWidth="1"/>
    <col min="9" max="16384" width="9.19921875" style="18"/>
  </cols>
  <sheetData>
    <row r="1" spans="1:7" ht="22.8" x14ac:dyDescent="0.4">
      <c r="A1" s="42" t="s">
        <v>191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192</v>
      </c>
    </row>
    <row r="6" spans="1:7" ht="15.6" x14ac:dyDescent="0.3">
      <c r="A6" s="3"/>
    </row>
    <row r="7" spans="1:7" ht="15.6" x14ac:dyDescent="0.3">
      <c r="A7" s="3" t="s">
        <v>22</v>
      </c>
      <c r="D7" s="3"/>
    </row>
    <row r="8" spans="1:7" ht="15.6" x14ac:dyDescent="0.3">
      <c r="A8" s="3"/>
      <c r="D8" s="44" t="s">
        <v>175</v>
      </c>
      <c r="E8" s="51" t="s">
        <v>176</v>
      </c>
    </row>
    <row r="9" spans="1:7" ht="15.6" x14ac:dyDescent="0.3">
      <c r="A9" s="3" t="s">
        <v>61</v>
      </c>
      <c r="C9" s="18" t="s">
        <v>25</v>
      </c>
      <c r="D9" s="18">
        <f>D10+D11</f>
        <v>81</v>
      </c>
      <c r="E9" s="18" t="s">
        <v>193</v>
      </c>
    </row>
    <row r="10" spans="1:7" x14ac:dyDescent="0.25">
      <c r="C10" s="44" t="s">
        <v>27</v>
      </c>
      <c r="D10" s="18">
        <f>7+15+12+7</f>
        <v>41</v>
      </c>
      <c r="E10" s="18" t="s">
        <v>194</v>
      </c>
    </row>
    <row r="11" spans="1:7" x14ac:dyDescent="0.25">
      <c r="C11" s="44" t="s">
        <v>29</v>
      </c>
      <c r="D11" s="18">
        <f>12+13+15</f>
        <v>40</v>
      </c>
      <c r="E11" s="18" t="s">
        <v>195</v>
      </c>
    </row>
    <row r="12" spans="1:7" x14ac:dyDescent="0.25">
      <c r="C12" s="44"/>
    </row>
    <row r="13" spans="1:7" s="2" customFormat="1" ht="20.399999999999999" x14ac:dyDescent="0.35">
      <c r="A13" s="46" t="s">
        <v>155</v>
      </c>
      <c r="E13" s="46" t="s">
        <v>156</v>
      </c>
      <c r="F13" s="18"/>
    </row>
    <row r="14" spans="1:7" ht="15.6" x14ac:dyDescent="0.3">
      <c r="A14" s="47"/>
      <c r="C14" s="48" t="s">
        <v>157</v>
      </c>
      <c r="G14" s="48" t="s">
        <v>157</v>
      </c>
    </row>
    <row r="15" spans="1:7" x14ac:dyDescent="0.25">
      <c r="A15" s="43">
        <v>1</v>
      </c>
      <c r="B15" s="18" t="s">
        <v>137</v>
      </c>
      <c r="C15" s="44">
        <v>392</v>
      </c>
      <c r="E15" s="43">
        <v>1</v>
      </c>
      <c r="F15" s="18" t="s">
        <v>262</v>
      </c>
      <c r="G15" s="44">
        <v>514</v>
      </c>
    </row>
    <row r="16" spans="1:7" x14ac:dyDescent="0.25">
      <c r="A16" s="43">
        <v>2</v>
      </c>
      <c r="B16" s="18" t="s">
        <v>232</v>
      </c>
      <c r="C16" s="44">
        <v>335</v>
      </c>
      <c r="E16" s="43">
        <v>2</v>
      </c>
      <c r="F16" s="18" t="s">
        <v>384</v>
      </c>
      <c r="G16" s="44">
        <v>367</v>
      </c>
    </row>
    <row r="17" spans="1:10" x14ac:dyDescent="0.25">
      <c r="A17" s="43">
        <v>3</v>
      </c>
      <c r="B17" s="18" t="s">
        <v>135</v>
      </c>
      <c r="C17" s="44">
        <v>312</v>
      </c>
      <c r="E17" s="43">
        <v>3</v>
      </c>
      <c r="F17" s="18" t="s">
        <v>263</v>
      </c>
      <c r="G17" s="44">
        <v>357</v>
      </c>
    </row>
    <row r="18" spans="1:10" x14ac:dyDescent="0.25">
      <c r="A18" s="43">
        <v>4</v>
      </c>
      <c r="B18" s="18" t="s">
        <v>141</v>
      </c>
      <c r="C18" s="44">
        <v>309</v>
      </c>
      <c r="E18" s="43">
        <v>4</v>
      </c>
      <c r="F18" s="18" t="s">
        <v>386</v>
      </c>
      <c r="G18" s="44">
        <v>318</v>
      </c>
    </row>
    <row r="19" spans="1:10" x14ac:dyDescent="0.25">
      <c r="A19" s="43">
        <v>5</v>
      </c>
      <c r="B19" s="18" t="s">
        <v>140</v>
      </c>
      <c r="C19" s="44">
        <v>302</v>
      </c>
      <c r="E19" s="43">
        <v>4</v>
      </c>
      <c r="F19" s="18" t="s">
        <v>246</v>
      </c>
      <c r="G19" s="44">
        <v>318</v>
      </c>
    </row>
    <row r="20" spans="1:10" x14ac:dyDescent="0.25">
      <c r="A20" s="43">
        <v>6</v>
      </c>
      <c r="B20" s="18" t="s">
        <v>288</v>
      </c>
      <c r="C20" s="44">
        <v>242</v>
      </c>
      <c r="E20" s="43">
        <v>6</v>
      </c>
      <c r="F20" s="18" t="s">
        <v>260</v>
      </c>
      <c r="G20" s="44">
        <v>313</v>
      </c>
    </row>
    <row r="21" spans="1:10" x14ac:dyDescent="0.25">
      <c r="A21" s="43">
        <v>7</v>
      </c>
      <c r="B21" s="18" t="s">
        <v>180</v>
      </c>
      <c r="C21" s="18">
        <v>213</v>
      </c>
      <c r="E21" s="43">
        <v>7</v>
      </c>
      <c r="F21" s="18" t="s">
        <v>160</v>
      </c>
      <c r="G21" s="44">
        <v>305</v>
      </c>
    </row>
    <row r="22" spans="1:10" x14ac:dyDescent="0.25">
      <c r="A22" s="43">
        <v>8</v>
      </c>
      <c r="B22" s="18" t="s">
        <v>182</v>
      </c>
      <c r="C22" s="44">
        <v>175</v>
      </c>
      <c r="E22" s="43">
        <v>8</v>
      </c>
      <c r="F22" s="18" t="s">
        <v>248</v>
      </c>
      <c r="G22" s="44">
        <v>267</v>
      </c>
    </row>
    <row r="23" spans="1:10" x14ac:dyDescent="0.25">
      <c r="A23" s="43"/>
      <c r="E23" s="43">
        <v>9</v>
      </c>
      <c r="F23" s="18" t="s">
        <v>159</v>
      </c>
      <c r="G23" s="44">
        <v>265</v>
      </c>
    </row>
    <row r="24" spans="1:10" ht="20.399999999999999" x14ac:dyDescent="0.35">
      <c r="A24" s="46" t="s">
        <v>163</v>
      </c>
      <c r="E24" s="43">
        <v>10</v>
      </c>
      <c r="F24" s="18" t="s">
        <v>265</v>
      </c>
      <c r="G24" s="44">
        <v>264</v>
      </c>
      <c r="J24" s="2"/>
    </row>
    <row r="25" spans="1:10" ht="17.399999999999999" x14ac:dyDescent="0.3">
      <c r="C25" s="48" t="s">
        <v>157</v>
      </c>
      <c r="E25" s="43">
        <v>11</v>
      </c>
      <c r="F25" s="18" t="s">
        <v>231</v>
      </c>
      <c r="G25" s="44">
        <v>232</v>
      </c>
      <c r="J25" s="2"/>
    </row>
    <row r="26" spans="1:10" ht="17.399999999999999" x14ac:dyDescent="0.3">
      <c r="A26" s="43">
        <v>1</v>
      </c>
      <c r="B26" s="18" t="s">
        <v>330</v>
      </c>
      <c r="C26" s="44">
        <v>430</v>
      </c>
      <c r="E26" s="43">
        <v>12</v>
      </c>
      <c r="F26" s="18" t="s">
        <v>133</v>
      </c>
      <c r="G26" s="44">
        <v>193</v>
      </c>
      <c r="J26" s="2"/>
    </row>
    <row r="27" spans="1:10" ht="17.399999999999999" x14ac:dyDescent="0.3">
      <c r="A27" s="43">
        <v>2</v>
      </c>
      <c r="B27" s="18" t="s">
        <v>385</v>
      </c>
      <c r="C27" s="44">
        <v>379</v>
      </c>
      <c r="E27" s="43"/>
      <c r="G27" s="44"/>
      <c r="J27" s="2"/>
    </row>
    <row r="28" spans="1:10" ht="20.399999999999999" x14ac:dyDescent="0.35">
      <c r="A28" s="43">
        <v>3</v>
      </c>
      <c r="B28" s="18" t="s">
        <v>167</v>
      </c>
      <c r="C28" s="44">
        <v>341</v>
      </c>
      <c r="E28" s="46" t="s">
        <v>164</v>
      </c>
      <c r="J28" s="2"/>
    </row>
    <row r="29" spans="1:10" ht="17.399999999999999" x14ac:dyDescent="0.3">
      <c r="A29" s="43">
        <v>4</v>
      </c>
      <c r="B29" s="18" t="s">
        <v>370</v>
      </c>
      <c r="C29" s="18">
        <v>320</v>
      </c>
      <c r="G29" s="48" t="s">
        <v>157</v>
      </c>
      <c r="J29" s="2"/>
    </row>
    <row r="30" spans="1:10" x14ac:dyDescent="0.25">
      <c r="A30" s="43">
        <v>4</v>
      </c>
      <c r="B30" s="18" t="s">
        <v>329</v>
      </c>
      <c r="C30" s="18">
        <v>320</v>
      </c>
      <c r="E30" s="43">
        <v>1</v>
      </c>
      <c r="F30" s="18" t="s">
        <v>55</v>
      </c>
      <c r="G30" s="44">
        <v>367</v>
      </c>
    </row>
    <row r="31" spans="1:10" x14ac:dyDescent="0.25">
      <c r="A31" s="43">
        <v>6</v>
      </c>
      <c r="B31" s="18" t="s">
        <v>83</v>
      </c>
      <c r="C31" s="18">
        <v>312</v>
      </c>
      <c r="E31" s="43">
        <v>2</v>
      </c>
      <c r="F31" s="18" t="s">
        <v>290</v>
      </c>
      <c r="G31" s="44">
        <v>335</v>
      </c>
    </row>
    <row r="32" spans="1:10" x14ac:dyDescent="0.25">
      <c r="A32" s="43">
        <v>7</v>
      </c>
      <c r="B32" s="18" t="s">
        <v>236</v>
      </c>
      <c r="C32" s="44">
        <v>265</v>
      </c>
      <c r="E32" s="43">
        <v>3</v>
      </c>
      <c r="F32" s="18" t="s">
        <v>316</v>
      </c>
      <c r="G32" s="44">
        <v>333</v>
      </c>
    </row>
    <row r="33" spans="1:7" x14ac:dyDescent="0.25">
      <c r="A33" s="43">
        <v>8</v>
      </c>
      <c r="B33" s="18" t="s">
        <v>165</v>
      </c>
      <c r="C33" s="18">
        <v>254</v>
      </c>
      <c r="E33" s="43">
        <v>4</v>
      </c>
      <c r="F33" s="18" t="s">
        <v>291</v>
      </c>
      <c r="G33" s="18">
        <v>317</v>
      </c>
    </row>
    <row r="34" spans="1:7" x14ac:dyDescent="0.25">
      <c r="A34" s="43">
        <v>8</v>
      </c>
      <c r="B34" s="18" t="s">
        <v>313</v>
      </c>
      <c r="C34" s="44">
        <v>254</v>
      </c>
      <c r="E34" s="43">
        <v>5</v>
      </c>
      <c r="F34" s="18" t="s">
        <v>264</v>
      </c>
      <c r="G34" s="18">
        <v>288</v>
      </c>
    </row>
    <row r="35" spans="1:7" x14ac:dyDescent="0.25">
      <c r="A35" s="43">
        <v>10</v>
      </c>
      <c r="B35" s="18" t="s">
        <v>237</v>
      </c>
      <c r="C35" s="44">
        <v>248</v>
      </c>
      <c r="E35" s="43">
        <v>6</v>
      </c>
      <c r="F35" s="18" t="s">
        <v>266</v>
      </c>
      <c r="G35" s="18">
        <v>270</v>
      </c>
    </row>
    <row r="36" spans="1:7" x14ac:dyDescent="0.25">
      <c r="A36" s="43">
        <v>11</v>
      </c>
      <c r="B36" s="18" t="s">
        <v>258</v>
      </c>
      <c r="C36" s="44">
        <v>223</v>
      </c>
      <c r="E36" s="43">
        <v>7</v>
      </c>
      <c r="F36" s="18" t="s">
        <v>315</v>
      </c>
      <c r="G36" s="18">
        <v>257</v>
      </c>
    </row>
    <row r="37" spans="1:7" x14ac:dyDescent="0.25">
      <c r="A37" s="43">
        <v>12</v>
      </c>
      <c r="B37" s="18" t="s">
        <v>239</v>
      </c>
      <c r="C37" s="44">
        <v>213</v>
      </c>
      <c r="E37" s="43"/>
    </row>
    <row r="38" spans="1:7" x14ac:dyDescent="0.25">
      <c r="A38" s="43">
        <v>13</v>
      </c>
      <c r="B38" s="18" t="s">
        <v>184</v>
      </c>
      <c r="C38" s="44">
        <v>205</v>
      </c>
      <c r="E38" s="43"/>
    </row>
    <row r="39" spans="1:7" x14ac:dyDescent="0.25">
      <c r="A39" s="43">
        <v>14</v>
      </c>
      <c r="B39" s="18" t="s">
        <v>168</v>
      </c>
      <c r="C39" s="44">
        <v>152</v>
      </c>
      <c r="E39" s="43"/>
    </row>
    <row r="40" spans="1:7" x14ac:dyDescent="0.25">
      <c r="A40" s="43"/>
      <c r="C40" s="44"/>
      <c r="E40" s="43"/>
    </row>
    <row r="41" spans="1:7" ht="17.399999999999999" x14ac:dyDescent="0.3">
      <c r="A41" s="2"/>
      <c r="E41" s="20" t="s">
        <v>170</v>
      </c>
      <c r="G41" s="44"/>
    </row>
    <row r="42" spans="1:7" ht="17.399999999999999" x14ac:dyDescent="0.3">
      <c r="A42" s="20" t="s">
        <v>166</v>
      </c>
      <c r="C42" s="44"/>
      <c r="E42" s="20"/>
      <c r="G42" s="48" t="s">
        <v>157</v>
      </c>
    </row>
    <row r="43" spans="1:7" ht="17.399999999999999" x14ac:dyDescent="0.3">
      <c r="A43" s="20"/>
      <c r="C43" s="48" t="s">
        <v>157</v>
      </c>
      <c r="E43" s="43">
        <v>1</v>
      </c>
      <c r="F43" s="18" t="s">
        <v>9</v>
      </c>
      <c r="G43" s="44">
        <v>465</v>
      </c>
    </row>
    <row r="44" spans="1:7" ht="17.399999999999999" x14ac:dyDescent="0.3">
      <c r="A44" s="22">
        <v>1</v>
      </c>
      <c r="B44" s="18" t="s">
        <v>382</v>
      </c>
      <c r="C44" s="44">
        <v>549</v>
      </c>
      <c r="E44" s="43">
        <v>2</v>
      </c>
      <c r="F44" s="18" t="s">
        <v>284</v>
      </c>
      <c r="G44" s="44">
        <v>449</v>
      </c>
    </row>
    <row r="45" spans="1:7" ht="17.399999999999999" x14ac:dyDescent="0.3">
      <c r="A45" s="22">
        <v>2</v>
      </c>
      <c r="B45" s="18" t="s">
        <v>245</v>
      </c>
      <c r="C45" s="44">
        <v>514</v>
      </c>
      <c r="E45" s="43">
        <v>3</v>
      </c>
      <c r="F45" s="18" t="s">
        <v>312</v>
      </c>
      <c r="G45" s="44">
        <v>419</v>
      </c>
    </row>
    <row r="46" spans="1:7" ht="17.399999999999999" x14ac:dyDescent="0.3">
      <c r="A46" s="22">
        <v>3</v>
      </c>
      <c r="B46" s="18" t="s">
        <v>84</v>
      </c>
      <c r="C46" s="44">
        <v>506</v>
      </c>
      <c r="E46" s="43">
        <v>4</v>
      </c>
      <c r="F46" s="18" t="s">
        <v>377</v>
      </c>
      <c r="G46" s="44">
        <v>398</v>
      </c>
    </row>
    <row r="47" spans="1:7" ht="17.399999999999999" x14ac:dyDescent="0.3">
      <c r="A47" s="22">
        <v>4</v>
      </c>
      <c r="B47" s="18" t="s">
        <v>314</v>
      </c>
      <c r="C47" s="44">
        <v>389</v>
      </c>
      <c r="E47" s="43">
        <v>5</v>
      </c>
      <c r="F47" s="18" t="s">
        <v>139</v>
      </c>
      <c r="G47" s="44">
        <v>360</v>
      </c>
    </row>
    <row r="48" spans="1:7" ht="17.399999999999999" x14ac:dyDescent="0.3">
      <c r="A48" s="22">
        <v>5</v>
      </c>
      <c r="B48" s="18" t="s">
        <v>132</v>
      </c>
      <c r="C48" s="44">
        <v>371</v>
      </c>
      <c r="E48" s="43">
        <v>6</v>
      </c>
      <c r="F48" s="18" t="s">
        <v>87</v>
      </c>
      <c r="G48" s="44">
        <v>350</v>
      </c>
    </row>
    <row r="49" spans="1:7" ht="17.399999999999999" x14ac:dyDescent="0.3">
      <c r="A49" s="22">
        <v>6</v>
      </c>
      <c r="B49" s="18" t="s">
        <v>285</v>
      </c>
      <c r="C49" s="44">
        <v>354</v>
      </c>
      <c r="E49" s="43">
        <v>7</v>
      </c>
      <c r="F49" s="18" t="s">
        <v>188</v>
      </c>
      <c r="G49" s="44">
        <v>329</v>
      </c>
    </row>
    <row r="50" spans="1:7" ht="17.399999999999999" x14ac:dyDescent="0.3">
      <c r="A50" s="22">
        <v>7</v>
      </c>
      <c r="B50" s="18" t="s">
        <v>381</v>
      </c>
      <c r="C50" s="44">
        <v>352</v>
      </c>
      <c r="E50" s="43">
        <v>8</v>
      </c>
      <c r="F50" s="18" t="s">
        <v>286</v>
      </c>
      <c r="G50" s="44">
        <v>309</v>
      </c>
    </row>
    <row r="51" spans="1:7" ht="17.399999999999999" x14ac:dyDescent="0.3">
      <c r="A51" s="22">
        <v>8</v>
      </c>
      <c r="B51" s="18" t="s">
        <v>196</v>
      </c>
      <c r="C51" s="44">
        <v>343</v>
      </c>
      <c r="E51" s="43">
        <v>9</v>
      </c>
      <c r="F51" s="18" t="s">
        <v>18</v>
      </c>
      <c r="G51" s="44">
        <v>305</v>
      </c>
    </row>
    <row r="52" spans="1:7" ht="17.399999999999999" x14ac:dyDescent="0.3">
      <c r="A52" s="22">
        <v>9</v>
      </c>
      <c r="B52" s="18" t="s">
        <v>289</v>
      </c>
      <c r="C52" s="44">
        <v>335</v>
      </c>
      <c r="E52" s="43">
        <v>10</v>
      </c>
      <c r="F52" s="18" t="s">
        <v>244</v>
      </c>
      <c r="G52" s="44">
        <v>297</v>
      </c>
    </row>
    <row r="53" spans="1:7" ht="17.399999999999999" x14ac:dyDescent="0.3">
      <c r="A53" s="22">
        <v>10</v>
      </c>
      <c r="B53" s="18" t="s">
        <v>283</v>
      </c>
      <c r="C53" s="44">
        <v>299</v>
      </c>
      <c r="E53" s="43">
        <v>11</v>
      </c>
      <c r="F53" s="18" t="s">
        <v>287</v>
      </c>
      <c r="G53" s="44">
        <v>291</v>
      </c>
    </row>
    <row r="54" spans="1:7" ht="17.399999999999999" x14ac:dyDescent="0.3">
      <c r="A54" s="22">
        <v>11</v>
      </c>
      <c r="B54" s="18" t="s">
        <v>235</v>
      </c>
      <c r="C54" s="44">
        <v>259</v>
      </c>
      <c r="E54" s="43">
        <v>12</v>
      </c>
      <c r="F54" s="18" t="s">
        <v>142</v>
      </c>
      <c r="G54" s="44">
        <v>286</v>
      </c>
    </row>
    <row r="55" spans="1:7" ht="17.399999999999999" x14ac:dyDescent="0.3">
      <c r="A55" s="22">
        <v>12</v>
      </c>
      <c r="B55" s="18" t="s">
        <v>233</v>
      </c>
      <c r="C55" s="44">
        <v>258</v>
      </c>
      <c r="E55" s="43">
        <v>13</v>
      </c>
      <c r="F55" s="18" t="s">
        <v>252</v>
      </c>
      <c r="G55" s="44">
        <v>285</v>
      </c>
    </row>
    <row r="56" spans="1:7" x14ac:dyDescent="0.25">
      <c r="A56" s="43"/>
      <c r="C56" s="44"/>
      <c r="E56" s="43">
        <v>14</v>
      </c>
      <c r="F56" s="18" t="s">
        <v>310</v>
      </c>
      <c r="G56" s="44">
        <v>274</v>
      </c>
    </row>
    <row r="57" spans="1:7" ht="17.399999999999999" x14ac:dyDescent="0.3">
      <c r="A57" s="20" t="s">
        <v>11</v>
      </c>
      <c r="C57" s="44"/>
      <c r="E57" s="43">
        <v>15</v>
      </c>
      <c r="F57" s="18" t="s">
        <v>280</v>
      </c>
      <c r="G57" s="44">
        <v>249</v>
      </c>
    </row>
    <row r="58" spans="1:7" ht="20.399999999999999" x14ac:dyDescent="0.35">
      <c r="A58" s="46"/>
      <c r="C58" s="48" t="s">
        <v>157</v>
      </c>
      <c r="E58" s="43"/>
    </row>
    <row r="59" spans="1:7" x14ac:dyDescent="0.25">
      <c r="A59" s="43">
        <v>1</v>
      </c>
      <c r="B59" s="18" t="s">
        <v>129</v>
      </c>
      <c r="C59" s="44">
        <v>491</v>
      </c>
      <c r="E59" s="43"/>
      <c r="G59" s="44"/>
    </row>
    <row r="60" spans="1:7" x14ac:dyDescent="0.25">
      <c r="A60" s="43">
        <v>2</v>
      </c>
      <c r="B60" s="18" t="s">
        <v>145</v>
      </c>
      <c r="C60" s="18">
        <v>486</v>
      </c>
      <c r="E60" s="43"/>
      <c r="G60" s="44"/>
    </row>
    <row r="61" spans="1:7" x14ac:dyDescent="0.25">
      <c r="A61" s="43">
        <v>3</v>
      </c>
      <c r="B61" s="18" t="s">
        <v>144</v>
      </c>
      <c r="C61" s="18">
        <v>479</v>
      </c>
      <c r="E61" s="43"/>
    </row>
    <row r="62" spans="1:7" x14ac:dyDescent="0.25">
      <c r="A62" s="43">
        <v>4</v>
      </c>
      <c r="B62" s="18" t="s">
        <v>259</v>
      </c>
      <c r="C62" s="18">
        <v>421</v>
      </c>
      <c r="E62" s="43"/>
    </row>
    <row r="63" spans="1:7" x14ac:dyDescent="0.25">
      <c r="A63" s="43">
        <v>5</v>
      </c>
      <c r="B63" s="18" t="s">
        <v>134</v>
      </c>
      <c r="C63" s="18">
        <v>410</v>
      </c>
      <c r="E63" s="43"/>
    </row>
    <row r="64" spans="1:7" x14ac:dyDescent="0.25">
      <c r="A64" s="43">
        <v>6</v>
      </c>
      <c r="B64" s="18" t="s">
        <v>255</v>
      </c>
      <c r="C64" s="44">
        <v>404</v>
      </c>
      <c r="E64" s="43"/>
    </row>
    <row r="65" spans="1:5" x14ac:dyDescent="0.25">
      <c r="A65" s="43">
        <v>7</v>
      </c>
      <c r="B65" s="18" t="s">
        <v>85</v>
      </c>
      <c r="C65" s="44">
        <v>393</v>
      </c>
      <c r="E65" s="43"/>
    </row>
    <row r="66" spans="1:5" x14ac:dyDescent="0.25">
      <c r="A66" s="43">
        <v>8</v>
      </c>
      <c r="B66" s="18" t="s">
        <v>261</v>
      </c>
      <c r="C66" s="44">
        <v>382</v>
      </c>
      <c r="E66" s="43"/>
    </row>
    <row r="67" spans="1:5" x14ac:dyDescent="0.25">
      <c r="A67" s="43">
        <v>9</v>
      </c>
      <c r="B67" s="18" t="s">
        <v>240</v>
      </c>
      <c r="C67" s="44">
        <v>380</v>
      </c>
      <c r="E67" s="43"/>
    </row>
    <row r="68" spans="1:5" x14ac:dyDescent="0.25">
      <c r="A68" s="43">
        <v>10</v>
      </c>
      <c r="B68" s="18" t="s">
        <v>311</v>
      </c>
      <c r="C68" s="44">
        <v>358</v>
      </c>
      <c r="E68" s="43"/>
    </row>
    <row r="69" spans="1:5" x14ac:dyDescent="0.25">
      <c r="A69" s="43">
        <v>11</v>
      </c>
      <c r="B69" s="18" t="s">
        <v>257</v>
      </c>
      <c r="C69" s="44">
        <v>346</v>
      </c>
      <c r="E69" s="43"/>
    </row>
    <row r="70" spans="1:5" x14ac:dyDescent="0.25">
      <c r="A70" s="43">
        <v>12</v>
      </c>
      <c r="B70" s="18" t="s">
        <v>12</v>
      </c>
      <c r="C70" s="44">
        <v>341</v>
      </c>
      <c r="E70" s="43"/>
    </row>
    <row r="71" spans="1:5" x14ac:dyDescent="0.25">
      <c r="A71" s="43">
        <v>13</v>
      </c>
      <c r="B71" s="18" t="s">
        <v>189</v>
      </c>
      <c r="C71" s="44">
        <v>314</v>
      </c>
      <c r="E71" s="43"/>
    </row>
    <row r="72" spans="1:5" x14ac:dyDescent="0.25">
      <c r="A72" s="43"/>
      <c r="E72" s="43"/>
    </row>
    <row r="73" spans="1:5" x14ac:dyDescent="0.25">
      <c r="A73" s="43"/>
      <c r="C73" s="44"/>
      <c r="E73" s="43"/>
    </row>
    <row r="74" spans="1:5" x14ac:dyDescent="0.25">
      <c r="A74" s="43"/>
      <c r="C74" s="44"/>
      <c r="E74" s="43"/>
    </row>
    <row r="75" spans="1:5" x14ac:dyDescent="0.25">
      <c r="A75" s="43"/>
      <c r="C75" s="44"/>
      <c r="E75" s="43"/>
    </row>
    <row r="76" spans="1:5" x14ac:dyDescent="0.25">
      <c r="A76" s="43"/>
      <c r="C76" s="44"/>
      <c r="E76" s="43"/>
    </row>
    <row r="77" spans="1:5" x14ac:dyDescent="0.25">
      <c r="A77" s="43"/>
      <c r="C77" s="44"/>
      <c r="E77" s="43"/>
    </row>
    <row r="78" spans="1:5" x14ac:dyDescent="0.25">
      <c r="A78" s="43"/>
      <c r="C78" s="44"/>
      <c r="E78" s="43"/>
    </row>
    <row r="79" spans="1:5" x14ac:dyDescent="0.25">
      <c r="A79" s="43"/>
      <c r="C79" s="44"/>
      <c r="E79" s="43"/>
    </row>
    <row r="80" spans="1:5" x14ac:dyDescent="0.25">
      <c r="A80" s="43"/>
      <c r="C80" s="44"/>
      <c r="E80" s="43"/>
    </row>
    <row r="81" spans="1:5" x14ac:dyDescent="0.25">
      <c r="A81" s="43"/>
      <c r="E81" s="43"/>
    </row>
    <row r="82" spans="1:5" x14ac:dyDescent="0.25">
      <c r="A82" s="43"/>
      <c r="E82" s="43"/>
    </row>
    <row r="83" spans="1:5" x14ac:dyDescent="0.25">
      <c r="A83" s="43"/>
      <c r="E83" s="43"/>
    </row>
    <row r="84" spans="1:5" x14ac:dyDescent="0.25">
      <c r="A84" s="43"/>
      <c r="E84" s="43"/>
    </row>
    <row r="85" spans="1:5" x14ac:dyDescent="0.25">
      <c r="A85" s="43"/>
      <c r="E85" s="43"/>
    </row>
    <row r="86" spans="1:5" x14ac:dyDescent="0.25">
      <c r="A86" s="43"/>
    </row>
    <row r="87" spans="1:5" x14ac:dyDescent="0.25">
      <c r="A87" s="43"/>
    </row>
    <row r="88" spans="1:5" x14ac:dyDescent="0.25">
      <c r="A88" s="43"/>
    </row>
    <row r="89" spans="1:5" x14ac:dyDescent="0.25">
      <c r="A89" s="43"/>
    </row>
    <row r="90" spans="1:5" x14ac:dyDescent="0.25">
      <c r="A90" s="43"/>
    </row>
    <row r="91" spans="1:5" x14ac:dyDescent="0.25">
      <c r="A91" s="43"/>
    </row>
    <row r="92" spans="1:5" x14ac:dyDescent="0.25">
      <c r="A92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7"/>
  <sheetViews>
    <sheetView topLeftCell="A40" workbookViewId="0">
      <selection activeCell="B43" sqref="B43"/>
    </sheetView>
  </sheetViews>
  <sheetFormatPr defaultColWidth="9.19921875" defaultRowHeight="15" x14ac:dyDescent="0.25"/>
  <cols>
    <col min="1" max="1" width="10" style="18" customWidth="1"/>
    <col min="2" max="2" width="22" style="18" customWidth="1"/>
    <col min="3" max="3" width="10.19921875" style="18" customWidth="1"/>
    <col min="4" max="4" width="7.296875" style="18" customWidth="1"/>
    <col min="5" max="5" width="7.5" style="18" customWidth="1"/>
    <col min="6" max="6" width="21.19921875" style="18" customWidth="1"/>
    <col min="7" max="16384" width="9.19921875" style="18"/>
  </cols>
  <sheetData>
    <row r="1" spans="1:7" ht="22.8" x14ac:dyDescent="0.4">
      <c r="A1" s="42" t="s">
        <v>197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198</v>
      </c>
    </row>
    <row r="6" spans="1:7" ht="15.6" x14ac:dyDescent="0.3">
      <c r="A6" s="3"/>
    </row>
    <row r="7" spans="1:7" ht="15.6" x14ac:dyDescent="0.3">
      <c r="A7" s="3" t="s">
        <v>22</v>
      </c>
      <c r="D7" s="3"/>
    </row>
    <row r="8" spans="1:7" ht="15.6" x14ac:dyDescent="0.3">
      <c r="A8" s="3"/>
      <c r="D8" s="44" t="s">
        <v>199</v>
      </c>
      <c r="E8" s="51" t="s">
        <v>200</v>
      </c>
    </row>
    <row r="9" spans="1:7" ht="15.6" x14ac:dyDescent="0.3">
      <c r="A9" s="3" t="s">
        <v>61</v>
      </c>
      <c r="C9" s="18" t="s">
        <v>25</v>
      </c>
      <c r="D9" s="18">
        <f>9+11+13+8+12+17+15</f>
        <v>85</v>
      </c>
      <c r="E9" s="18" t="s">
        <v>201</v>
      </c>
    </row>
    <row r="10" spans="1:7" x14ac:dyDescent="0.25">
      <c r="C10" s="44" t="s">
        <v>27</v>
      </c>
      <c r="D10" s="18">
        <f>9+11+13+8</f>
        <v>41</v>
      </c>
      <c r="E10" s="18" t="s">
        <v>202</v>
      </c>
    </row>
    <row r="11" spans="1:7" x14ac:dyDescent="0.25">
      <c r="C11" s="44" t="s">
        <v>29</v>
      </c>
      <c r="D11" s="18">
        <f>12+17+15</f>
        <v>44</v>
      </c>
      <c r="E11" s="18" t="s">
        <v>203</v>
      </c>
    </row>
    <row r="12" spans="1:7" s="2" customFormat="1" ht="20.399999999999999" x14ac:dyDescent="0.35">
      <c r="A12" s="46" t="s">
        <v>155</v>
      </c>
      <c r="E12" s="46" t="s">
        <v>156</v>
      </c>
      <c r="F12" s="18"/>
    </row>
    <row r="13" spans="1:7" ht="15.6" x14ac:dyDescent="0.3">
      <c r="A13" s="47"/>
      <c r="C13" s="48" t="s">
        <v>157</v>
      </c>
      <c r="G13" s="48" t="s">
        <v>157</v>
      </c>
    </row>
    <row r="14" spans="1:7" x14ac:dyDescent="0.25">
      <c r="A14" s="43">
        <v>1</v>
      </c>
      <c r="B14" s="18" t="s">
        <v>137</v>
      </c>
      <c r="C14" s="44">
        <v>522</v>
      </c>
      <c r="E14" s="43">
        <v>1</v>
      </c>
      <c r="F14" s="18" t="s">
        <v>262</v>
      </c>
      <c r="G14" s="44">
        <v>437</v>
      </c>
    </row>
    <row r="15" spans="1:7" x14ac:dyDescent="0.25">
      <c r="A15" s="43">
        <v>2</v>
      </c>
      <c r="B15" s="18" t="s">
        <v>327</v>
      </c>
      <c r="C15" s="44">
        <v>381</v>
      </c>
      <c r="E15" s="43">
        <v>2</v>
      </c>
      <c r="F15" s="18" t="s">
        <v>260</v>
      </c>
      <c r="G15" s="44">
        <v>350</v>
      </c>
    </row>
    <row r="16" spans="1:7" x14ac:dyDescent="0.25">
      <c r="A16" s="43">
        <v>3</v>
      </c>
      <c r="B16" s="18" t="s">
        <v>326</v>
      </c>
      <c r="C16" s="44">
        <v>353</v>
      </c>
      <c r="E16" s="43">
        <v>3</v>
      </c>
      <c r="F16" s="18" t="s">
        <v>384</v>
      </c>
      <c r="G16" s="44">
        <v>339</v>
      </c>
    </row>
    <row r="17" spans="1:10" x14ac:dyDescent="0.25">
      <c r="A17" s="43">
        <v>4</v>
      </c>
      <c r="B17" s="18" t="s">
        <v>140</v>
      </c>
      <c r="C17" s="44">
        <v>346</v>
      </c>
      <c r="E17" s="43">
        <v>4</v>
      </c>
      <c r="F17" s="18" t="s">
        <v>263</v>
      </c>
      <c r="G17" s="44">
        <v>330</v>
      </c>
    </row>
    <row r="18" spans="1:10" x14ac:dyDescent="0.25">
      <c r="A18" s="43">
        <v>5</v>
      </c>
      <c r="B18" s="18" t="s">
        <v>325</v>
      </c>
      <c r="C18" s="44">
        <v>312</v>
      </c>
      <c r="E18" s="43">
        <v>5</v>
      </c>
      <c r="F18" s="18" t="s">
        <v>248</v>
      </c>
      <c r="G18" s="44">
        <v>322</v>
      </c>
    </row>
    <row r="19" spans="1:10" ht="17.399999999999999" x14ac:dyDescent="0.3">
      <c r="A19" s="43">
        <v>6</v>
      </c>
      <c r="B19" s="18" t="s">
        <v>31</v>
      </c>
      <c r="C19" s="44">
        <v>285</v>
      </c>
      <c r="E19" s="43">
        <v>6</v>
      </c>
      <c r="F19" s="18" t="s">
        <v>316</v>
      </c>
      <c r="G19" s="44">
        <v>302</v>
      </c>
      <c r="J19" s="2"/>
    </row>
    <row r="20" spans="1:10" ht="17.399999999999999" x14ac:dyDescent="0.3">
      <c r="A20" s="43">
        <v>7</v>
      </c>
      <c r="B20" s="18" t="s">
        <v>141</v>
      </c>
      <c r="C20" s="44">
        <v>282</v>
      </c>
      <c r="E20" s="43">
        <v>7</v>
      </c>
      <c r="F20" s="18" t="s">
        <v>159</v>
      </c>
      <c r="G20" s="44">
        <v>280</v>
      </c>
      <c r="J20" s="2"/>
    </row>
    <row r="21" spans="1:10" ht="17.399999999999999" x14ac:dyDescent="0.3">
      <c r="A21" s="43">
        <v>8</v>
      </c>
      <c r="B21" s="18" t="s">
        <v>328</v>
      </c>
      <c r="C21" s="44">
        <v>262</v>
      </c>
      <c r="E21" s="43">
        <v>8</v>
      </c>
      <c r="F21" s="18" t="s">
        <v>386</v>
      </c>
      <c r="G21" s="44">
        <v>275</v>
      </c>
      <c r="J21" s="2"/>
    </row>
    <row r="22" spans="1:10" ht="17.399999999999999" x14ac:dyDescent="0.3">
      <c r="A22" s="43">
        <v>9</v>
      </c>
      <c r="B22" s="18" t="s">
        <v>180</v>
      </c>
      <c r="C22" s="44">
        <v>256</v>
      </c>
      <c r="E22" s="43">
        <v>9</v>
      </c>
      <c r="F22" s="18" t="s">
        <v>279</v>
      </c>
      <c r="G22" s="44">
        <v>265</v>
      </c>
      <c r="J22" s="2"/>
    </row>
    <row r="23" spans="1:10" ht="17.399999999999999" x14ac:dyDescent="0.3">
      <c r="A23" s="43">
        <v>10</v>
      </c>
      <c r="B23" s="18" t="s">
        <v>182</v>
      </c>
      <c r="C23" s="44">
        <v>196</v>
      </c>
      <c r="E23" s="43">
        <v>10</v>
      </c>
      <c r="F23" s="18" t="s">
        <v>246</v>
      </c>
      <c r="G23" s="44">
        <v>256</v>
      </c>
      <c r="J23" s="2"/>
    </row>
    <row r="24" spans="1:10" ht="17.399999999999999" x14ac:dyDescent="0.3">
      <c r="E24" s="43">
        <v>11</v>
      </c>
      <c r="F24" s="18" t="s">
        <v>265</v>
      </c>
      <c r="G24" s="44">
        <v>249</v>
      </c>
      <c r="J24" s="2"/>
    </row>
    <row r="25" spans="1:10" x14ac:dyDescent="0.25">
      <c r="E25" s="43">
        <v>12</v>
      </c>
      <c r="F25" s="18" t="s">
        <v>133</v>
      </c>
      <c r="G25" s="44">
        <v>221</v>
      </c>
    </row>
    <row r="26" spans="1:10" ht="20.399999999999999" x14ac:dyDescent="0.35">
      <c r="A26" s="46" t="s">
        <v>163</v>
      </c>
      <c r="C26" s="44"/>
      <c r="E26" s="43">
        <v>13</v>
      </c>
      <c r="F26" s="18" t="s">
        <v>204</v>
      </c>
      <c r="G26" s="44">
        <v>207</v>
      </c>
    </row>
    <row r="27" spans="1:10" ht="15.6" x14ac:dyDescent="0.3">
      <c r="C27" s="48" t="s">
        <v>157</v>
      </c>
      <c r="E27" s="43"/>
    </row>
    <row r="28" spans="1:10" x14ac:dyDescent="0.25">
      <c r="A28" s="43">
        <v>1</v>
      </c>
      <c r="B28" s="18" t="s">
        <v>330</v>
      </c>
      <c r="C28" s="44">
        <v>459</v>
      </c>
      <c r="E28" s="43"/>
    </row>
    <row r="29" spans="1:10" ht="20.399999999999999" x14ac:dyDescent="0.35">
      <c r="A29" s="43">
        <v>2</v>
      </c>
      <c r="B29" s="18" t="s">
        <v>313</v>
      </c>
      <c r="C29" s="44">
        <v>350</v>
      </c>
      <c r="E29" s="46" t="s">
        <v>164</v>
      </c>
      <c r="F29"/>
    </row>
    <row r="30" spans="1:10" ht="15.6" x14ac:dyDescent="0.3">
      <c r="A30" s="43">
        <v>3</v>
      </c>
      <c r="B30" s="18" t="s">
        <v>83</v>
      </c>
      <c r="C30" s="44">
        <v>339</v>
      </c>
      <c r="G30" s="48" t="s">
        <v>157</v>
      </c>
    </row>
    <row r="31" spans="1:10" x14ac:dyDescent="0.25">
      <c r="A31" s="43">
        <v>4</v>
      </c>
      <c r="B31" s="18" t="s">
        <v>385</v>
      </c>
      <c r="C31" s="44">
        <v>317</v>
      </c>
      <c r="E31" s="43">
        <v>1</v>
      </c>
      <c r="F31" s="18" t="s">
        <v>55</v>
      </c>
      <c r="G31" s="18">
        <v>380</v>
      </c>
    </row>
    <row r="32" spans="1:10" x14ac:dyDescent="0.25">
      <c r="A32" s="43">
        <v>5</v>
      </c>
      <c r="B32" s="18" t="s">
        <v>184</v>
      </c>
      <c r="C32" s="44">
        <v>312</v>
      </c>
      <c r="E32" s="43">
        <v>2</v>
      </c>
      <c r="F32" s="18" t="s">
        <v>291</v>
      </c>
      <c r="G32" s="18">
        <v>379</v>
      </c>
    </row>
    <row r="33" spans="1:7" x14ac:dyDescent="0.25">
      <c r="A33" s="43">
        <v>6</v>
      </c>
      <c r="B33" s="18" t="s">
        <v>205</v>
      </c>
      <c r="C33" s="44">
        <v>304</v>
      </c>
      <c r="E33" s="43">
        <v>3</v>
      </c>
      <c r="F33" s="18" t="s">
        <v>290</v>
      </c>
      <c r="G33" s="18">
        <v>356</v>
      </c>
    </row>
    <row r="34" spans="1:7" x14ac:dyDescent="0.25">
      <c r="A34" s="43">
        <v>7</v>
      </c>
      <c r="B34" s="18" t="s">
        <v>329</v>
      </c>
      <c r="C34" s="44">
        <v>297</v>
      </c>
      <c r="E34" s="43">
        <v>4</v>
      </c>
      <c r="F34" s="18" t="s">
        <v>206</v>
      </c>
      <c r="G34" s="18">
        <v>307</v>
      </c>
    </row>
    <row r="35" spans="1:7" x14ac:dyDescent="0.25">
      <c r="A35" s="43">
        <v>8</v>
      </c>
      <c r="B35" s="18" t="s">
        <v>258</v>
      </c>
      <c r="C35" s="44">
        <v>280</v>
      </c>
      <c r="E35" s="43">
        <v>5</v>
      </c>
      <c r="F35" s="18" t="s">
        <v>264</v>
      </c>
      <c r="G35" s="18">
        <v>294</v>
      </c>
    </row>
    <row r="36" spans="1:7" x14ac:dyDescent="0.25">
      <c r="A36" s="43">
        <v>9</v>
      </c>
      <c r="B36" s="18" t="s">
        <v>165</v>
      </c>
      <c r="C36" s="44">
        <v>231</v>
      </c>
      <c r="E36" s="43">
        <v>6</v>
      </c>
      <c r="F36" s="18" t="s">
        <v>315</v>
      </c>
      <c r="G36" s="18">
        <v>290</v>
      </c>
    </row>
    <row r="37" spans="1:7" x14ac:dyDescent="0.25">
      <c r="A37" s="43">
        <v>10</v>
      </c>
      <c r="B37" s="18" t="s">
        <v>167</v>
      </c>
      <c r="C37" s="44">
        <v>212</v>
      </c>
      <c r="E37" s="43">
        <v>7</v>
      </c>
      <c r="F37" s="18" t="s">
        <v>266</v>
      </c>
      <c r="G37" s="18">
        <v>255</v>
      </c>
    </row>
    <row r="38" spans="1:7" x14ac:dyDescent="0.25">
      <c r="A38" s="43"/>
      <c r="E38" s="43">
        <v>8</v>
      </c>
      <c r="F38" s="18" t="s">
        <v>207</v>
      </c>
      <c r="G38" s="18">
        <v>240</v>
      </c>
    </row>
    <row r="39" spans="1:7" x14ac:dyDescent="0.25">
      <c r="A39" s="43"/>
      <c r="E39" s="43"/>
    </row>
    <row r="40" spans="1:7" ht="17.399999999999999" x14ac:dyDescent="0.3">
      <c r="A40" s="2"/>
      <c r="E40" s="43"/>
    </row>
    <row r="41" spans="1:7" ht="17.399999999999999" x14ac:dyDescent="0.3">
      <c r="A41" s="20" t="s">
        <v>166</v>
      </c>
      <c r="C41" s="44"/>
      <c r="E41" s="20" t="s">
        <v>170</v>
      </c>
      <c r="G41" s="44"/>
    </row>
    <row r="42" spans="1:7" ht="17.399999999999999" x14ac:dyDescent="0.3">
      <c r="A42" s="20"/>
      <c r="C42" s="48" t="s">
        <v>157</v>
      </c>
      <c r="E42" s="20"/>
      <c r="G42" s="48" t="s">
        <v>157</v>
      </c>
    </row>
    <row r="43" spans="1:7" x14ac:dyDescent="0.25">
      <c r="A43" s="43">
        <v>1</v>
      </c>
      <c r="B43" s="18" t="s">
        <v>84</v>
      </c>
      <c r="C43" s="44">
        <v>598</v>
      </c>
      <c r="E43" s="43">
        <v>1</v>
      </c>
      <c r="F43" s="18" t="s">
        <v>9</v>
      </c>
      <c r="G43" s="44">
        <v>489</v>
      </c>
    </row>
    <row r="44" spans="1:7" x14ac:dyDescent="0.25">
      <c r="A44" s="43">
        <v>2</v>
      </c>
      <c r="B44" s="18" t="s">
        <v>245</v>
      </c>
      <c r="C44" s="44">
        <v>588</v>
      </c>
      <c r="E44" s="43">
        <v>2</v>
      </c>
      <c r="F44" s="18" t="s">
        <v>87</v>
      </c>
      <c r="G44" s="44">
        <v>426</v>
      </c>
    </row>
    <row r="45" spans="1:7" x14ac:dyDescent="0.25">
      <c r="A45" s="43">
        <v>3</v>
      </c>
      <c r="B45" s="18" t="s">
        <v>208</v>
      </c>
      <c r="C45" s="44">
        <v>454</v>
      </c>
      <c r="E45" s="43">
        <v>3</v>
      </c>
      <c r="F45" s="18" t="s">
        <v>312</v>
      </c>
      <c r="G45" s="44">
        <v>391</v>
      </c>
    </row>
    <row r="46" spans="1:7" x14ac:dyDescent="0.25">
      <c r="A46" s="43">
        <v>4</v>
      </c>
      <c r="B46" s="18" t="s">
        <v>277</v>
      </c>
      <c r="C46" s="44">
        <v>430</v>
      </c>
      <c r="E46" s="43">
        <v>4</v>
      </c>
      <c r="F46" s="18" t="s">
        <v>377</v>
      </c>
      <c r="G46" s="44">
        <v>372</v>
      </c>
    </row>
    <row r="47" spans="1:7" x14ac:dyDescent="0.25">
      <c r="A47" s="43">
        <v>5</v>
      </c>
      <c r="B47" s="18" t="s">
        <v>382</v>
      </c>
      <c r="C47" s="44">
        <v>422</v>
      </c>
      <c r="E47" s="43">
        <v>5</v>
      </c>
      <c r="F47" s="18" t="s">
        <v>139</v>
      </c>
      <c r="G47" s="44">
        <v>371</v>
      </c>
    </row>
    <row r="48" spans="1:7" x14ac:dyDescent="0.25">
      <c r="A48" s="43">
        <v>6</v>
      </c>
      <c r="B48" s="18" t="s">
        <v>138</v>
      </c>
      <c r="C48" s="44">
        <v>406</v>
      </c>
      <c r="E48" s="43">
        <v>6</v>
      </c>
      <c r="F48" s="18" t="s">
        <v>244</v>
      </c>
      <c r="G48" s="44">
        <v>362</v>
      </c>
    </row>
    <row r="49" spans="1:7" x14ac:dyDescent="0.25">
      <c r="A49" s="43">
        <v>7</v>
      </c>
      <c r="B49" s="18" t="s">
        <v>289</v>
      </c>
      <c r="C49" s="44">
        <v>379</v>
      </c>
      <c r="E49" s="43">
        <v>7</v>
      </c>
      <c r="F49" s="18" t="s">
        <v>188</v>
      </c>
      <c r="G49" s="44">
        <v>361</v>
      </c>
    </row>
    <row r="50" spans="1:7" x14ac:dyDescent="0.25">
      <c r="A50" s="43">
        <v>8</v>
      </c>
      <c r="B50" s="18" t="s">
        <v>314</v>
      </c>
      <c r="C50" s="44">
        <v>365</v>
      </c>
      <c r="E50" s="43">
        <v>8</v>
      </c>
      <c r="F50" s="18" t="s">
        <v>310</v>
      </c>
      <c r="G50" s="44">
        <v>343</v>
      </c>
    </row>
    <row r="51" spans="1:7" x14ac:dyDescent="0.25">
      <c r="A51" s="43">
        <v>8</v>
      </c>
      <c r="B51" s="18" t="s">
        <v>136</v>
      </c>
      <c r="C51" s="44">
        <v>365</v>
      </c>
      <c r="E51" s="43">
        <v>9</v>
      </c>
      <c r="F51" s="18" t="s">
        <v>142</v>
      </c>
      <c r="G51" s="44">
        <v>315</v>
      </c>
    </row>
    <row r="52" spans="1:7" x14ac:dyDescent="0.25">
      <c r="A52" s="43">
        <v>10</v>
      </c>
      <c r="B52" s="18" t="s">
        <v>381</v>
      </c>
      <c r="C52" s="44">
        <v>363</v>
      </c>
      <c r="E52" s="43">
        <v>10</v>
      </c>
      <c r="F52" s="18" t="s">
        <v>252</v>
      </c>
      <c r="G52" s="44">
        <v>300</v>
      </c>
    </row>
    <row r="53" spans="1:7" x14ac:dyDescent="0.25">
      <c r="A53" s="43">
        <v>11</v>
      </c>
      <c r="B53" s="18" t="s">
        <v>234</v>
      </c>
      <c r="C53" s="44">
        <v>338</v>
      </c>
      <c r="E53" s="43">
        <v>11</v>
      </c>
      <c r="F53" s="18" t="s">
        <v>287</v>
      </c>
      <c r="G53" s="44">
        <v>266</v>
      </c>
    </row>
    <row r="54" spans="1:7" x14ac:dyDescent="0.25">
      <c r="A54" s="43">
        <v>12</v>
      </c>
      <c r="B54" s="18" t="s">
        <v>283</v>
      </c>
      <c r="C54" s="44">
        <v>301</v>
      </c>
      <c r="E54" s="43">
        <v>12</v>
      </c>
      <c r="F54" s="18" t="s">
        <v>209</v>
      </c>
      <c r="G54" s="44">
        <v>262</v>
      </c>
    </row>
    <row r="55" spans="1:7" x14ac:dyDescent="0.25">
      <c r="A55" s="43"/>
      <c r="E55" s="43">
        <v>13</v>
      </c>
      <c r="F55" s="18" t="s">
        <v>282</v>
      </c>
      <c r="G55" s="44">
        <v>261</v>
      </c>
    </row>
    <row r="56" spans="1:7" x14ac:dyDescent="0.25">
      <c r="A56" s="43"/>
      <c r="E56" s="43">
        <v>14</v>
      </c>
      <c r="F56" s="18" t="s">
        <v>280</v>
      </c>
      <c r="G56" s="44">
        <v>234</v>
      </c>
    </row>
    <row r="57" spans="1:7" ht="17.399999999999999" x14ac:dyDescent="0.3">
      <c r="A57" s="20" t="s">
        <v>11</v>
      </c>
      <c r="C57" s="44"/>
      <c r="E57" s="43">
        <v>15</v>
      </c>
      <c r="F57" s="18" t="s">
        <v>371</v>
      </c>
      <c r="G57" s="44">
        <v>232</v>
      </c>
    </row>
    <row r="58" spans="1:7" ht="20.399999999999999" x14ac:dyDescent="0.35">
      <c r="A58" s="46"/>
      <c r="C58" s="48" t="s">
        <v>157</v>
      </c>
      <c r="E58" s="43"/>
    </row>
    <row r="59" spans="1:7" x14ac:dyDescent="0.25">
      <c r="A59" s="43">
        <v>1</v>
      </c>
      <c r="B59" s="18" t="s">
        <v>145</v>
      </c>
      <c r="C59" s="44">
        <v>519</v>
      </c>
      <c r="E59" s="43"/>
    </row>
    <row r="60" spans="1:7" x14ac:dyDescent="0.25">
      <c r="A60" s="43">
        <v>2</v>
      </c>
      <c r="B60" s="18" t="s">
        <v>144</v>
      </c>
      <c r="C60" s="44">
        <v>468</v>
      </c>
      <c r="E60" s="43"/>
    </row>
    <row r="61" spans="1:7" x14ac:dyDescent="0.25">
      <c r="A61" s="43">
        <v>3</v>
      </c>
      <c r="B61" s="18" t="s">
        <v>257</v>
      </c>
      <c r="C61" s="44">
        <v>459</v>
      </c>
      <c r="E61" s="43"/>
    </row>
    <row r="62" spans="1:7" x14ac:dyDescent="0.25">
      <c r="A62" s="43">
        <v>4</v>
      </c>
      <c r="B62" s="18" t="s">
        <v>134</v>
      </c>
      <c r="C62" s="44">
        <v>424</v>
      </c>
      <c r="E62" s="43"/>
    </row>
    <row r="63" spans="1:7" x14ac:dyDescent="0.25">
      <c r="A63" s="43">
        <v>5</v>
      </c>
      <c r="B63" s="18" t="s">
        <v>324</v>
      </c>
      <c r="C63" s="44">
        <v>401</v>
      </c>
      <c r="E63" s="43"/>
    </row>
    <row r="64" spans="1:7" x14ac:dyDescent="0.25">
      <c r="A64" s="43">
        <v>6</v>
      </c>
      <c r="B64" s="18" t="s">
        <v>380</v>
      </c>
      <c r="C64" s="44">
        <v>384</v>
      </c>
      <c r="E64" s="43"/>
    </row>
    <row r="65" spans="1:5" x14ac:dyDescent="0.25">
      <c r="A65" s="43">
        <v>7</v>
      </c>
      <c r="B65" s="18" t="s">
        <v>52</v>
      </c>
      <c r="C65" s="44">
        <v>383</v>
      </c>
      <c r="E65" s="43"/>
    </row>
    <row r="66" spans="1:5" x14ac:dyDescent="0.25">
      <c r="A66" s="43">
        <v>8</v>
      </c>
      <c r="B66" s="18" t="s">
        <v>261</v>
      </c>
      <c r="C66" s="44">
        <v>373</v>
      </c>
      <c r="E66" s="43"/>
    </row>
    <row r="67" spans="1:5" x14ac:dyDescent="0.25">
      <c r="A67" s="43">
        <v>9</v>
      </c>
      <c r="B67" s="18" t="s">
        <v>284</v>
      </c>
      <c r="C67" s="44">
        <v>371</v>
      </c>
      <c r="E67" s="43"/>
    </row>
    <row r="68" spans="1:5" x14ac:dyDescent="0.25">
      <c r="A68" s="43">
        <v>10</v>
      </c>
      <c r="B68" s="18" t="s">
        <v>190</v>
      </c>
      <c r="C68" s="44">
        <v>355</v>
      </c>
      <c r="E68" s="43"/>
    </row>
    <row r="69" spans="1:5" x14ac:dyDescent="0.25">
      <c r="A69" s="43">
        <v>11</v>
      </c>
      <c r="B69" s="18" t="s">
        <v>12</v>
      </c>
      <c r="C69" s="44">
        <v>350</v>
      </c>
      <c r="E69" s="43"/>
    </row>
    <row r="70" spans="1:5" x14ac:dyDescent="0.25">
      <c r="A70" s="43">
        <v>12</v>
      </c>
      <c r="B70" s="18" t="s">
        <v>242</v>
      </c>
      <c r="C70" s="44">
        <v>333</v>
      </c>
      <c r="E70" s="43"/>
    </row>
    <row r="71" spans="1:5" x14ac:dyDescent="0.25">
      <c r="A71" s="43">
        <v>13</v>
      </c>
      <c r="B71" s="18" t="s">
        <v>243</v>
      </c>
      <c r="C71" s="44">
        <v>328</v>
      </c>
      <c r="E71" s="43"/>
    </row>
    <row r="72" spans="1:5" x14ac:dyDescent="0.25">
      <c r="A72" s="43">
        <v>14</v>
      </c>
      <c r="B72" s="18" t="s">
        <v>286</v>
      </c>
      <c r="C72" s="44">
        <v>324</v>
      </c>
      <c r="E72" s="43"/>
    </row>
    <row r="73" spans="1:5" x14ac:dyDescent="0.25">
      <c r="A73" s="43">
        <v>15</v>
      </c>
      <c r="B73" s="18" t="s">
        <v>311</v>
      </c>
      <c r="C73" s="44">
        <v>322</v>
      </c>
      <c r="E73" s="43"/>
    </row>
    <row r="74" spans="1:5" x14ac:dyDescent="0.25">
      <c r="A74" s="43">
        <v>16</v>
      </c>
      <c r="B74" s="18" t="s">
        <v>85</v>
      </c>
      <c r="C74" s="44">
        <v>321</v>
      </c>
      <c r="E74" s="43"/>
    </row>
    <row r="75" spans="1:5" x14ac:dyDescent="0.25">
      <c r="A75" s="43">
        <v>17</v>
      </c>
      <c r="B75" s="18" t="s">
        <v>189</v>
      </c>
      <c r="C75" s="44">
        <v>314</v>
      </c>
      <c r="E75" s="43"/>
    </row>
    <row r="76" spans="1:5" x14ac:dyDescent="0.25">
      <c r="A76" s="43"/>
      <c r="E76" s="43"/>
    </row>
    <row r="77" spans="1:5" x14ac:dyDescent="0.25">
      <c r="A77" s="43"/>
      <c r="E77" s="43"/>
    </row>
    <row r="78" spans="1:5" x14ac:dyDescent="0.25">
      <c r="A78" s="43"/>
      <c r="E78" s="43"/>
    </row>
    <row r="79" spans="1:5" x14ac:dyDescent="0.25">
      <c r="A79" s="43"/>
      <c r="E79" s="43"/>
    </row>
    <row r="80" spans="1:5" x14ac:dyDescent="0.25">
      <c r="A80" s="43"/>
      <c r="E80" s="43"/>
    </row>
    <row r="81" spans="1:5" x14ac:dyDescent="0.25">
      <c r="A81" s="43"/>
      <c r="E81" s="43"/>
    </row>
    <row r="82" spans="1:5" x14ac:dyDescent="0.25">
      <c r="A82" s="43"/>
    </row>
    <row r="83" spans="1:5" x14ac:dyDescent="0.25">
      <c r="A83" s="43"/>
    </row>
    <row r="84" spans="1:5" x14ac:dyDescent="0.25">
      <c r="A84" s="43"/>
    </row>
    <row r="85" spans="1:5" x14ac:dyDescent="0.25">
      <c r="A85" s="43"/>
    </row>
    <row r="86" spans="1:5" x14ac:dyDescent="0.25">
      <c r="A86" s="43"/>
    </row>
    <row r="87" spans="1:5" x14ac:dyDescent="0.25">
      <c r="A87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3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2.296875" style="2" customWidth="1"/>
    <col min="7" max="16384" width="9.19921875" style="2"/>
  </cols>
  <sheetData>
    <row r="1" spans="1:8" s="4" customFormat="1" ht="30" x14ac:dyDescent="0.5">
      <c r="A1" s="17"/>
      <c r="F1" s="27"/>
      <c r="G1" s="28"/>
    </row>
    <row r="2" spans="1:8" s="4" customFormat="1" ht="15.6" x14ac:dyDescent="0.3">
      <c r="A2" s="3"/>
      <c r="B2" s="18"/>
      <c r="C2" s="18"/>
      <c r="G2" s="31"/>
    </row>
    <row r="3" spans="1:8" s="4" customFormat="1" ht="22.8" x14ac:dyDescent="0.4">
      <c r="A3" s="26"/>
      <c r="B3" s="6"/>
      <c r="D3" s="2"/>
      <c r="E3" s="5"/>
      <c r="F3" s="5"/>
    </row>
    <row r="4" spans="1:8" s="4" customFormat="1" x14ac:dyDescent="0.3">
      <c r="A4" s="7"/>
      <c r="B4" s="7"/>
      <c r="D4" s="2"/>
      <c r="E4" s="7"/>
      <c r="F4" s="7"/>
      <c r="G4" s="7"/>
      <c r="H4" s="7"/>
    </row>
    <row r="6" spans="1:8" x14ac:dyDescent="0.3">
      <c r="A6" s="5"/>
      <c r="B6" s="5"/>
      <c r="E6" s="21"/>
      <c r="F6" s="5"/>
    </row>
    <row r="7" spans="1:8" x14ac:dyDescent="0.3">
      <c r="A7" s="22"/>
    </row>
    <row r="8" spans="1:8" x14ac:dyDescent="0.3">
      <c r="A8" s="29"/>
      <c r="B8" s="5"/>
      <c r="C8" s="24"/>
      <c r="E8" s="29"/>
      <c r="F8" s="5"/>
      <c r="G8" s="23"/>
    </row>
    <row r="9" spans="1:8" x14ac:dyDescent="0.3">
      <c r="A9" s="80"/>
      <c r="B9" s="5"/>
      <c r="C9" s="81"/>
      <c r="E9" s="29"/>
      <c r="F9" s="5"/>
      <c r="G9" s="23"/>
    </row>
    <row r="10" spans="1:8" x14ac:dyDescent="0.3">
      <c r="A10" s="80"/>
      <c r="B10" s="5"/>
      <c r="C10" s="82"/>
      <c r="E10" s="29"/>
      <c r="F10" s="5"/>
      <c r="G10" s="23"/>
    </row>
    <row r="11" spans="1:8" x14ac:dyDescent="0.3">
      <c r="A11" s="22"/>
      <c r="C11" s="23"/>
      <c r="E11" s="22"/>
      <c r="G11" s="23"/>
    </row>
    <row r="12" spans="1:8" x14ac:dyDescent="0.3">
      <c r="A12" s="22"/>
      <c r="C12" s="24"/>
      <c r="E12" s="22"/>
      <c r="G12" s="23"/>
    </row>
    <row r="13" spans="1:8" x14ac:dyDescent="0.3">
      <c r="A13" s="20"/>
      <c r="C13" s="24"/>
      <c r="E13" s="22"/>
      <c r="G13" s="23"/>
    </row>
    <row r="14" spans="1:8" x14ac:dyDescent="0.3">
      <c r="A14" s="5"/>
      <c r="B14" s="5"/>
      <c r="C14" s="23"/>
      <c r="E14" s="22"/>
      <c r="G14" s="23"/>
    </row>
    <row r="15" spans="1:8" x14ac:dyDescent="0.3">
      <c r="C15" s="23"/>
      <c r="E15" s="22"/>
      <c r="G15" s="23"/>
    </row>
    <row r="16" spans="1:8" x14ac:dyDescent="0.3">
      <c r="A16" s="29"/>
      <c r="B16" s="5"/>
      <c r="C16" s="23"/>
      <c r="E16" s="22"/>
      <c r="G16" s="23"/>
    </row>
    <row r="17" spans="1:7" x14ac:dyDescent="0.3">
      <c r="A17" s="29"/>
      <c r="B17" s="5"/>
      <c r="C17" s="23"/>
      <c r="E17" s="22"/>
      <c r="G17" s="23"/>
    </row>
    <row r="18" spans="1:7" x14ac:dyDescent="0.3">
      <c r="A18" s="29"/>
      <c r="B18" s="5"/>
      <c r="C18" s="23"/>
      <c r="E18" s="22"/>
      <c r="G18" s="23"/>
    </row>
    <row r="19" spans="1:7" x14ac:dyDescent="0.3">
      <c r="A19" s="22"/>
      <c r="C19" s="23"/>
      <c r="E19" s="22"/>
      <c r="G19" s="23"/>
    </row>
    <row r="20" spans="1:7" x14ac:dyDescent="0.3">
      <c r="A20" s="22"/>
      <c r="C20" s="23"/>
      <c r="E20" s="22"/>
      <c r="G20" s="23"/>
    </row>
    <row r="21" spans="1:7" x14ac:dyDescent="0.3">
      <c r="A21" s="22"/>
      <c r="C21" s="23"/>
      <c r="E21" s="22"/>
      <c r="G21" s="23"/>
    </row>
    <row r="22" spans="1:7" x14ac:dyDescent="0.3">
      <c r="A22" s="22"/>
      <c r="C22" s="23"/>
      <c r="E22" s="22"/>
      <c r="G22" s="23"/>
    </row>
    <row r="23" spans="1:7" x14ac:dyDescent="0.3">
      <c r="A23" s="22"/>
      <c r="C23" s="23"/>
      <c r="E23" s="22"/>
      <c r="G23" s="23"/>
    </row>
    <row r="24" spans="1:7" x14ac:dyDescent="0.3">
      <c r="A24" s="22"/>
      <c r="C24" s="23"/>
      <c r="E24" s="22"/>
      <c r="G24" s="23"/>
    </row>
    <row r="25" spans="1:7" x14ac:dyDescent="0.3">
      <c r="A25" s="22"/>
      <c r="C25" s="23"/>
    </row>
    <row r="26" spans="1:7" x14ac:dyDescent="0.3">
      <c r="E26" s="21"/>
      <c r="F26" s="5"/>
    </row>
    <row r="27" spans="1:7" x14ac:dyDescent="0.3">
      <c r="A27" s="5"/>
      <c r="B27" s="5"/>
      <c r="C27" s="23"/>
    </row>
    <row r="28" spans="1:7" x14ac:dyDescent="0.3">
      <c r="E28" s="29"/>
      <c r="F28" s="5"/>
      <c r="G28" s="23"/>
    </row>
    <row r="29" spans="1:7" x14ac:dyDescent="0.3">
      <c r="A29" s="80"/>
      <c r="B29" s="5"/>
      <c r="C29" s="81"/>
      <c r="E29" s="29"/>
      <c r="F29" s="5"/>
      <c r="G29" s="23"/>
    </row>
    <row r="30" spans="1:7" x14ac:dyDescent="0.3">
      <c r="A30" s="80"/>
      <c r="B30" s="5"/>
      <c r="C30" s="82"/>
      <c r="E30" s="29"/>
      <c r="F30" s="5"/>
      <c r="G30" s="23"/>
    </row>
    <row r="31" spans="1:7" x14ac:dyDescent="0.3">
      <c r="A31" s="29"/>
      <c r="B31" s="5"/>
      <c r="C31" s="23"/>
      <c r="E31" s="22"/>
      <c r="G31" s="23"/>
    </row>
    <row r="32" spans="1:7" x14ac:dyDescent="0.3">
      <c r="A32" s="22"/>
      <c r="C32" s="23"/>
      <c r="E32" s="22"/>
      <c r="G32" s="23"/>
    </row>
    <row r="33" spans="1:7" x14ac:dyDescent="0.3">
      <c r="A33" s="22"/>
      <c r="C33" s="23"/>
      <c r="E33" s="22"/>
      <c r="G33" s="23"/>
    </row>
    <row r="34" spans="1:7" x14ac:dyDescent="0.3">
      <c r="A34" s="22"/>
      <c r="C34" s="23"/>
      <c r="E34" s="22"/>
      <c r="G34" s="23"/>
    </row>
    <row r="35" spans="1:7" x14ac:dyDescent="0.3">
      <c r="A35" s="22"/>
      <c r="C35" s="23"/>
      <c r="E35" s="22"/>
      <c r="G35" s="23"/>
    </row>
    <row r="36" spans="1:7" x14ac:dyDescent="0.3">
      <c r="A36" s="22"/>
      <c r="C36" s="23"/>
      <c r="E36" s="22"/>
      <c r="G36" s="23"/>
    </row>
    <row r="37" spans="1:7" x14ac:dyDescent="0.3">
      <c r="A37" s="22"/>
      <c r="C37" s="23"/>
      <c r="E37" s="22"/>
      <c r="G37" s="23"/>
    </row>
    <row r="38" spans="1:7" x14ac:dyDescent="0.3">
      <c r="A38" s="22"/>
      <c r="C38" s="23"/>
    </row>
    <row r="39" spans="1:7" x14ac:dyDescent="0.3">
      <c r="A39" s="22"/>
      <c r="C39" s="23"/>
      <c r="E39" s="21"/>
    </row>
    <row r="40" spans="1:7" x14ac:dyDescent="0.3">
      <c r="A40" s="22"/>
      <c r="C40" s="23"/>
      <c r="E40" s="29"/>
      <c r="F40" s="5"/>
      <c r="G40" s="24"/>
    </row>
    <row r="41" spans="1:7" x14ac:dyDescent="0.3">
      <c r="A41" s="22"/>
      <c r="C41" s="23"/>
      <c r="E41" s="29"/>
      <c r="F41" s="5"/>
      <c r="G41" s="30"/>
    </row>
    <row r="42" spans="1:7" x14ac:dyDescent="0.3">
      <c r="A42" s="22"/>
      <c r="C42" s="23"/>
      <c r="E42" s="29"/>
      <c r="F42" s="5"/>
      <c r="G42" s="23"/>
    </row>
    <row r="43" spans="1:7" x14ac:dyDescent="0.3">
      <c r="E43" s="22"/>
      <c r="G43" s="23"/>
    </row>
    <row r="44" spans="1:7" x14ac:dyDescent="0.3">
      <c r="A44" s="5"/>
      <c r="E44" s="22"/>
      <c r="G44" s="23"/>
    </row>
    <row r="45" spans="1:7" x14ac:dyDescent="0.3">
      <c r="E45" s="22"/>
      <c r="G45" s="23"/>
    </row>
    <row r="46" spans="1:7" x14ac:dyDescent="0.3">
      <c r="A46" s="29"/>
      <c r="E46" s="22"/>
      <c r="G46" s="23"/>
    </row>
    <row r="47" spans="1:7" x14ac:dyDescent="0.3">
      <c r="A47" s="29"/>
      <c r="E47" s="22"/>
      <c r="G47" s="23"/>
    </row>
    <row r="48" spans="1:7" x14ac:dyDescent="0.3">
      <c r="A48" s="29"/>
      <c r="E48" s="22"/>
      <c r="G48" s="23"/>
    </row>
    <row r="49" spans="1:7" x14ac:dyDescent="0.3">
      <c r="A49" s="22"/>
      <c r="E49" s="22"/>
      <c r="G49" s="23"/>
    </row>
    <row r="50" spans="1:7" x14ac:dyDescent="0.3">
      <c r="E50" s="22"/>
      <c r="G50" s="23"/>
    </row>
    <row r="51" spans="1:7" x14ac:dyDescent="0.3">
      <c r="E51" s="22"/>
      <c r="G51" s="23"/>
    </row>
    <row r="52" spans="1:7" x14ac:dyDescent="0.3">
      <c r="C52" s="23"/>
    </row>
    <row r="53" spans="1:7" x14ac:dyDescent="0.3">
      <c r="C53" s="23"/>
    </row>
  </sheetData>
  <mergeCells count="4">
    <mergeCell ref="A9:A10"/>
    <mergeCell ref="C9:C10"/>
    <mergeCell ref="A29:A30"/>
    <mergeCell ref="C29:C30"/>
  </mergeCells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8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2.5" style="2" customWidth="1"/>
    <col min="3" max="3" width="7.796875" style="2" customWidth="1"/>
    <col min="4" max="4" width="5.796875" style="2" customWidth="1"/>
    <col min="5" max="5" width="5" style="20" customWidth="1"/>
    <col min="6" max="6" width="20.796875" style="2" customWidth="1"/>
    <col min="7" max="16384" width="9.19921875" style="2"/>
  </cols>
  <sheetData>
    <row r="1" spans="1:8" s="4" customFormat="1" ht="30" x14ac:dyDescent="0.5">
      <c r="A1" s="17"/>
      <c r="F1" s="27"/>
      <c r="G1" s="28"/>
    </row>
    <row r="2" spans="1:8" s="4" customFormat="1" ht="15.6" x14ac:dyDescent="0.3">
      <c r="A2" s="3"/>
      <c r="B2" s="18"/>
      <c r="C2" s="18"/>
    </row>
    <row r="3" spans="1:8" s="4" customFormat="1" ht="22.8" x14ac:dyDescent="0.4">
      <c r="A3" s="6"/>
      <c r="B3" s="6"/>
      <c r="C3" s="26"/>
      <c r="D3" s="2"/>
      <c r="E3" s="5"/>
      <c r="F3" s="5"/>
    </row>
    <row r="4" spans="1:8" s="4" customFormat="1" x14ac:dyDescent="0.3">
      <c r="A4" s="6"/>
      <c r="B4" s="7"/>
      <c r="C4" s="7"/>
      <c r="D4" s="2"/>
      <c r="E4" s="7"/>
      <c r="F4" s="7"/>
      <c r="G4" s="7"/>
      <c r="H4" s="7"/>
    </row>
    <row r="5" spans="1:8" s="4" customFormat="1" x14ac:dyDescent="0.3">
      <c r="A5" s="6"/>
      <c r="B5" s="7"/>
      <c r="C5" s="7"/>
      <c r="D5" s="2"/>
      <c r="E5" s="7"/>
      <c r="F5" s="7"/>
      <c r="G5" s="7"/>
      <c r="H5" s="7"/>
    </row>
    <row r="6" spans="1:8" s="4" customFormat="1" x14ac:dyDescent="0.3">
      <c r="A6" s="6"/>
      <c r="B6" s="7"/>
      <c r="C6" s="7"/>
      <c r="D6" s="2"/>
      <c r="E6" s="7"/>
      <c r="F6" s="7"/>
      <c r="G6" s="7"/>
      <c r="H6" s="7"/>
    </row>
    <row r="7" spans="1:8" s="4" customFormat="1" x14ac:dyDescent="0.3">
      <c r="A7" s="7"/>
      <c r="B7" s="7"/>
      <c r="C7" s="7"/>
      <c r="D7" s="2"/>
      <c r="E7" s="7"/>
      <c r="F7" s="7"/>
      <c r="G7" s="7"/>
      <c r="H7" s="7"/>
    </row>
    <row r="9" spans="1:8" x14ac:dyDescent="0.3">
      <c r="A9" s="5"/>
      <c r="B9" s="5"/>
      <c r="E9" s="21"/>
      <c r="F9" s="5"/>
    </row>
    <row r="10" spans="1:8" x14ac:dyDescent="0.3">
      <c r="A10" s="22"/>
    </row>
    <row r="11" spans="1:8" x14ac:dyDescent="0.3">
      <c r="A11" s="20"/>
      <c r="C11" s="24"/>
      <c r="G11" s="23"/>
    </row>
    <row r="12" spans="1:8" x14ac:dyDescent="0.3">
      <c r="A12" s="20"/>
      <c r="C12" s="23"/>
      <c r="G12" s="23"/>
    </row>
    <row r="13" spans="1:8" x14ac:dyDescent="0.3">
      <c r="A13" s="20"/>
      <c r="G13" s="23"/>
    </row>
    <row r="14" spans="1:8" x14ac:dyDescent="0.3">
      <c r="A14" s="20"/>
      <c r="C14" s="23"/>
      <c r="G14" s="23"/>
    </row>
    <row r="15" spans="1:8" x14ac:dyDescent="0.3">
      <c r="A15" s="20"/>
      <c r="C15" s="24"/>
      <c r="G15" s="23"/>
    </row>
    <row r="16" spans="1:8" x14ac:dyDescent="0.3">
      <c r="A16" s="20"/>
      <c r="C16" s="24"/>
      <c r="G16" s="23"/>
    </row>
    <row r="17" spans="1:7" x14ac:dyDescent="0.3">
      <c r="A17" s="20"/>
      <c r="C17" s="23"/>
      <c r="G17" s="23"/>
    </row>
    <row r="18" spans="1:7" x14ac:dyDescent="0.3">
      <c r="A18" s="20"/>
      <c r="C18" s="23"/>
      <c r="G18" s="23"/>
    </row>
    <row r="19" spans="1:7" x14ac:dyDescent="0.3">
      <c r="A19" s="20"/>
      <c r="G19" s="23"/>
    </row>
    <row r="20" spans="1:7" x14ac:dyDescent="0.3">
      <c r="A20" s="5"/>
      <c r="B20" s="5"/>
      <c r="C20" s="23"/>
      <c r="G20" s="23"/>
    </row>
    <row r="21" spans="1:7" x14ac:dyDescent="0.3">
      <c r="C21" s="23"/>
      <c r="G21" s="23"/>
    </row>
    <row r="22" spans="1:7" x14ac:dyDescent="0.3">
      <c r="A22" s="20"/>
      <c r="G22" s="23"/>
    </row>
    <row r="23" spans="1:7" x14ac:dyDescent="0.3">
      <c r="A23" s="20"/>
      <c r="C23" s="23"/>
      <c r="G23" s="23"/>
    </row>
    <row r="24" spans="1:7" x14ac:dyDescent="0.3">
      <c r="A24" s="20"/>
      <c r="G24" s="23"/>
    </row>
    <row r="25" spans="1:7" x14ac:dyDescent="0.3">
      <c r="A25" s="20"/>
      <c r="C25" s="23"/>
      <c r="G25" s="23"/>
    </row>
    <row r="26" spans="1:7" x14ac:dyDescent="0.3">
      <c r="A26" s="20"/>
      <c r="C26" s="23"/>
      <c r="G26" s="23"/>
    </row>
    <row r="27" spans="1:7" x14ac:dyDescent="0.3">
      <c r="A27" s="20"/>
      <c r="C27" s="23"/>
      <c r="G27" s="23"/>
    </row>
    <row r="29" spans="1:7" x14ac:dyDescent="0.3">
      <c r="A29" s="5"/>
      <c r="B29" s="5"/>
      <c r="C29" s="23"/>
      <c r="E29" s="21"/>
      <c r="F29" s="5"/>
    </row>
    <row r="31" spans="1:7" x14ac:dyDescent="0.3">
      <c r="A31" s="20"/>
      <c r="C31" s="23"/>
      <c r="G31" s="23"/>
    </row>
    <row r="32" spans="1:7" x14ac:dyDescent="0.3">
      <c r="A32" s="20"/>
      <c r="C32" s="23"/>
      <c r="G32" s="23"/>
    </row>
    <row r="33" spans="1:7" x14ac:dyDescent="0.3">
      <c r="A33" s="20"/>
      <c r="C33" s="23"/>
      <c r="G33" s="23"/>
    </row>
    <row r="34" spans="1:7" x14ac:dyDescent="0.3">
      <c r="A34" s="20"/>
      <c r="C34" s="23"/>
      <c r="G34" s="23"/>
    </row>
    <row r="35" spans="1:7" x14ac:dyDescent="0.3">
      <c r="A35" s="20"/>
      <c r="C35" s="23"/>
      <c r="G35" s="23"/>
    </row>
    <row r="36" spans="1:7" x14ac:dyDescent="0.3">
      <c r="A36" s="20"/>
      <c r="C36" s="23"/>
      <c r="G36" s="23"/>
    </row>
    <row r="37" spans="1:7" x14ac:dyDescent="0.3">
      <c r="A37" s="20"/>
      <c r="C37" s="23"/>
      <c r="G37" s="23"/>
    </row>
    <row r="38" spans="1:7" x14ac:dyDescent="0.3">
      <c r="A38" s="20"/>
      <c r="C38" s="23"/>
      <c r="G38" s="23"/>
    </row>
    <row r="39" spans="1:7" x14ac:dyDescent="0.3">
      <c r="A39" s="20"/>
      <c r="C39" s="23"/>
      <c r="G39" s="23"/>
    </row>
    <row r="40" spans="1:7" x14ac:dyDescent="0.3">
      <c r="A40" s="20"/>
      <c r="C40" s="23"/>
      <c r="G40" s="23"/>
    </row>
    <row r="41" spans="1:7" x14ac:dyDescent="0.3">
      <c r="G41" s="23"/>
    </row>
    <row r="42" spans="1:7" x14ac:dyDescent="0.3">
      <c r="A42" s="21"/>
      <c r="G42" s="23"/>
    </row>
    <row r="43" spans="1:7" x14ac:dyDescent="0.3">
      <c r="A43" s="20"/>
      <c r="G43" s="23"/>
    </row>
    <row r="44" spans="1:7" x14ac:dyDescent="0.3">
      <c r="A44" s="20"/>
      <c r="G44" s="23"/>
    </row>
    <row r="45" spans="1:7" x14ac:dyDescent="0.3">
      <c r="A45" s="20"/>
      <c r="G45" s="23"/>
    </row>
    <row r="46" spans="1:7" x14ac:dyDescent="0.3">
      <c r="A46" s="20"/>
    </row>
    <row r="47" spans="1:7" x14ac:dyDescent="0.3">
      <c r="A47" s="20"/>
      <c r="C47" s="23"/>
    </row>
    <row r="48" spans="1:7" x14ac:dyDescent="0.3">
      <c r="A48" s="20"/>
      <c r="C48" s="23"/>
    </row>
    <row r="49" spans="1:3" x14ac:dyDescent="0.3">
      <c r="A49" s="20"/>
      <c r="C49" s="23"/>
    </row>
    <row r="50" spans="1:3" x14ac:dyDescent="0.3">
      <c r="A50" s="20"/>
      <c r="C50" s="23"/>
    </row>
    <row r="51" spans="1:3" x14ac:dyDescent="0.3">
      <c r="A51" s="20"/>
      <c r="C51" s="23"/>
    </row>
    <row r="52" spans="1:3" x14ac:dyDescent="0.3">
      <c r="A52" s="20"/>
      <c r="C52" s="23"/>
    </row>
    <row r="53" spans="1:3" x14ac:dyDescent="0.3">
      <c r="A53" s="20"/>
      <c r="C53" s="23"/>
    </row>
    <row r="57" spans="1:3" x14ac:dyDescent="0.3">
      <c r="C57" s="23"/>
    </row>
    <row r="58" spans="1:3" x14ac:dyDescent="0.3">
      <c r="C58" s="2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5"/>
  <sheetViews>
    <sheetView topLeftCell="A24" workbookViewId="0">
      <selection activeCell="B45" sqref="B45"/>
    </sheetView>
  </sheetViews>
  <sheetFormatPr defaultColWidth="9.19921875" defaultRowHeight="15" x14ac:dyDescent="0.25"/>
  <cols>
    <col min="1" max="1" width="10" style="18" customWidth="1"/>
    <col min="2" max="2" width="23.5" style="18" customWidth="1"/>
    <col min="3" max="3" width="9.19921875" style="18"/>
    <col min="4" max="4" width="5" style="18" customWidth="1"/>
    <col min="5" max="5" width="6" style="18" customWidth="1"/>
    <col min="6" max="6" width="23.5" style="18" customWidth="1"/>
    <col min="7" max="16384" width="9.19921875" style="18"/>
  </cols>
  <sheetData>
    <row r="1" spans="1:7" ht="22.8" x14ac:dyDescent="0.4">
      <c r="A1" s="42" t="s">
        <v>53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54</v>
      </c>
    </row>
    <row r="6" spans="1:7" ht="15.6" x14ac:dyDescent="0.3">
      <c r="A6" s="3"/>
    </row>
    <row r="7" spans="1:7" ht="15.6" x14ac:dyDescent="0.3">
      <c r="A7" s="3" t="s">
        <v>22</v>
      </c>
      <c r="D7" s="3"/>
    </row>
    <row r="8" spans="1:7" ht="15.6" x14ac:dyDescent="0.3">
      <c r="A8" s="3"/>
    </row>
    <row r="9" spans="1:7" ht="15.6" x14ac:dyDescent="0.3">
      <c r="A9" s="3" t="s">
        <v>61</v>
      </c>
      <c r="C9" s="18" t="s">
        <v>88</v>
      </c>
    </row>
    <row r="11" spans="1:7" s="2" customFormat="1" ht="20.399999999999999" x14ac:dyDescent="0.35">
      <c r="A11" s="46" t="s">
        <v>89</v>
      </c>
      <c r="E11" s="46" t="s">
        <v>90</v>
      </c>
    </row>
    <row r="12" spans="1:7" ht="15.6" x14ac:dyDescent="0.3">
      <c r="A12" s="47"/>
      <c r="C12" s="48" t="s">
        <v>157</v>
      </c>
      <c r="E12" s="43"/>
      <c r="G12" s="48" t="s">
        <v>157</v>
      </c>
    </row>
    <row r="13" spans="1:7" x14ac:dyDescent="0.25">
      <c r="A13" s="43">
        <v>1</v>
      </c>
      <c r="B13" s="18" t="s">
        <v>137</v>
      </c>
      <c r="C13" s="18">
        <v>480</v>
      </c>
      <c r="E13" s="43">
        <v>1</v>
      </c>
      <c r="F13" s="18" t="s">
        <v>330</v>
      </c>
      <c r="G13" s="18">
        <v>357</v>
      </c>
    </row>
    <row r="14" spans="1:7" x14ac:dyDescent="0.25">
      <c r="A14" s="43">
        <v>2</v>
      </c>
      <c r="B14" s="18" t="s">
        <v>329</v>
      </c>
      <c r="C14" s="18">
        <v>313</v>
      </c>
      <c r="E14" s="43">
        <v>2</v>
      </c>
      <c r="F14" s="18" t="s">
        <v>385</v>
      </c>
      <c r="G14" s="18">
        <v>346</v>
      </c>
    </row>
    <row r="15" spans="1:7" x14ac:dyDescent="0.25">
      <c r="A15" s="43">
        <v>3</v>
      </c>
      <c r="B15" s="18" t="s">
        <v>321</v>
      </c>
      <c r="C15" s="18">
        <v>311</v>
      </c>
      <c r="E15" s="43">
        <v>3</v>
      </c>
      <c r="F15" s="18" t="s">
        <v>205</v>
      </c>
      <c r="G15" s="18">
        <v>341</v>
      </c>
    </row>
    <row r="16" spans="1:7" x14ac:dyDescent="0.25">
      <c r="A16" s="43">
        <v>4</v>
      </c>
      <c r="B16" s="18" t="s">
        <v>249</v>
      </c>
      <c r="C16" s="18">
        <v>305</v>
      </c>
      <c r="E16" s="43">
        <v>4</v>
      </c>
      <c r="F16" s="18" t="s">
        <v>246</v>
      </c>
      <c r="G16" s="18">
        <v>314</v>
      </c>
    </row>
    <row r="17" spans="1:10" x14ac:dyDescent="0.25">
      <c r="A17" s="43">
        <v>5</v>
      </c>
      <c r="B17" s="18" t="s">
        <v>167</v>
      </c>
      <c r="C17" s="18">
        <v>298</v>
      </c>
      <c r="E17" s="43">
        <v>5</v>
      </c>
      <c r="F17" s="18" t="s">
        <v>184</v>
      </c>
      <c r="G17" s="18">
        <v>299</v>
      </c>
    </row>
    <row r="18" spans="1:10" ht="17.399999999999999" x14ac:dyDescent="0.3">
      <c r="A18" s="43">
        <v>6</v>
      </c>
      <c r="B18" s="18" t="s">
        <v>91</v>
      </c>
      <c r="C18" s="18">
        <v>295</v>
      </c>
      <c r="E18" s="43">
        <v>6</v>
      </c>
      <c r="F18" s="18" t="s">
        <v>83</v>
      </c>
      <c r="G18" s="18">
        <v>285</v>
      </c>
      <c r="J18" s="2"/>
    </row>
    <row r="19" spans="1:10" ht="17.399999999999999" x14ac:dyDescent="0.3">
      <c r="A19" s="43">
        <v>7</v>
      </c>
      <c r="B19" s="18" t="s">
        <v>92</v>
      </c>
      <c r="C19" s="18">
        <v>286</v>
      </c>
      <c r="E19" s="43">
        <v>7</v>
      </c>
      <c r="F19" s="18" t="s">
        <v>231</v>
      </c>
      <c r="G19" s="18">
        <v>277</v>
      </c>
      <c r="J19" s="2"/>
    </row>
    <row r="20" spans="1:10" ht="17.399999999999999" x14ac:dyDescent="0.3">
      <c r="A20" s="43">
        <v>8</v>
      </c>
      <c r="B20" s="18" t="s">
        <v>93</v>
      </c>
      <c r="C20" s="18">
        <v>275</v>
      </c>
      <c r="E20" s="43">
        <v>8</v>
      </c>
      <c r="F20" s="18" t="s">
        <v>258</v>
      </c>
      <c r="G20" s="18">
        <v>264</v>
      </c>
      <c r="J20" s="2"/>
    </row>
    <row r="21" spans="1:10" ht="17.399999999999999" x14ac:dyDescent="0.3">
      <c r="A21" s="43">
        <v>8</v>
      </c>
      <c r="B21" s="18" t="s">
        <v>94</v>
      </c>
      <c r="C21" s="18">
        <v>275</v>
      </c>
      <c r="E21" s="43">
        <v>8</v>
      </c>
      <c r="F21" s="18" t="s">
        <v>263</v>
      </c>
      <c r="G21" s="18">
        <v>264</v>
      </c>
      <c r="J21" s="2"/>
    </row>
    <row r="22" spans="1:10" ht="17.399999999999999" x14ac:dyDescent="0.3">
      <c r="A22" s="43">
        <v>10</v>
      </c>
      <c r="B22" s="18" t="s">
        <v>165</v>
      </c>
      <c r="C22" s="18">
        <v>274</v>
      </c>
      <c r="E22" s="43">
        <v>10</v>
      </c>
      <c r="F22" s="18" t="s">
        <v>260</v>
      </c>
      <c r="G22" s="18">
        <v>251</v>
      </c>
      <c r="J22" s="2"/>
    </row>
    <row r="23" spans="1:10" ht="17.399999999999999" x14ac:dyDescent="0.3">
      <c r="A23" s="43">
        <v>11</v>
      </c>
      <c r="B23" s="18" t="s">
        <v>140</v>
      </c>
      <c r="C23" s="18">
        <v>261</v>
      </c>
      <c r="E23" s="43">
        <v>11</v>
      </c>
      <c r="F23" s="18" t="s">
        <v>375</v>
      </c>
      <c r="G23" s="18">
        <v>229</v>
      </c>
      <c r="J23" s="2"/>
    </row>
    <row r="24" spans="1:10" x14ac:dyDescent="0.25">
      <c r="A24" s="43">
        <v>12</v>
      </c>
      <c r="B24" s="18" t="s">
        <v>373</v>
      </c>
      <c r="C24" s="18">
        <v>238</v>
      </c>
      <c r="E24" s="43">
        <v>12</v>
      </c>
      <c r="F24" s="18" t="s">
        <v>204</v>
      </c>
      <c r="G24" s="18">
        <v>201</v>
      </c>
    </row>
    <row r="25" spans="1:10" x14ac:dyDescent="0.25">
      <c r="A25" s="43"/>
      <c r="E25" s="43">
        <v>13</v>
      </c>
      <c r="F25" s="18" t="s">
        <v>322</v>
      </c>
      <c r="G25" s="18">
        <v>187</v>
      </c>
    </row>
    <row r="26" spans="1:10" x14ac:dyDescent="0.25">
      <c r="A26" s="43"/>
      <c r="E26" s="43"/>
    </row>
    <row r="27" spans="1:10" ht="20.399999999999999" x14ac:dyDescent="0.35">
      <c r="A27" s="46" t="s">
        <v>95</v>
      </c>
      <c r="B27" s="2"/>
      <c r="C27" s="2"/>
      <c r="E27" s="43"/>
    </row>
    <row r="28" spans="1:10" ht="15.6" x14ac:dyDescent="0.3">
      <c r="A28" s="47"/>
      <c r="C28" s="48" t="s">
        <v>157</v>
      </c>
      <c r="E28" s="43"/>
      <c r="G28" s="48" t="s">
        <v>157</v>
      </c>
    </row>
    <row r="29" spans="1:10" x14ac:dyDescent="0.25">
      <c r="A29" s="43">
        <v>1</v>
      </c>
      <c r="B29" s="18" t="s">
        <v>262</v>
      </c>
      <c r="C29" s="18">
        <v>553</v>
      </c>
      <c r="E29" s="43">
        <v>9</v>
      </c>
      <c r="F29" s="18" t="s">
        <v>159</v>
      </c>
      <c r="G29" s="18">
        <v>289</v>
      </c>
    </row>
    <row r="30" spans="1:10" x14ac:dyDescent="0.25">
      <c r="A30" s="43">
        <v>2</v>
      </c>
      <c r="B30" s="18" t="s">
        <v>96</v>
      </c>
      <c r="C30" s="18">
        <v>415</v>
      </c>
      <c r="E30" s="43">
        <v>10</v>
      </c>
      <c r="F30" s="18" t="s">
        <v>247</v>
      </c>
      <c r="G30" s="18">
        <v>281</v>
      </c>
    </row>
    <row r="31" spans="1:10" x14ac:dyDescent="0.25">
      <c r="A31" s="43">
        <v>3</v>
      </c>
      <c r="B31" s="18" t="s">
        <v>384</v>
      </c>
      <c r="C31" s="18">
        <v>350</v>
      </c>
      <c r="E31" s="43">
        <v>11</v>
      </c>
      <c r="F31" s="18" t="s">
        <v>248</v>
      </c>
      <c r="G31" s="18">
        <v>274</v>
      </c>
    </row>
    <row r="32" spans="1:10" x14ac:dyDescent="0.25">
      <c r="A32" s="43">
        <v>3</v>
      </c>
      <c r="B32" s="18" t="s">
        <v>55</v>
      </c>
      <c r="C32" s="18">
        <v>350</v>
      </c>
      <c r="E32" s="43">
        <v>12</v>
      </c>
      <c r="F32" s="18" t="s">
        <v>264</v>
      </c>
      <c r="G32" s="18">
        <v>267</v>
      </c>
    </row>
    <row r="33" spans="1:7" x14ac:dyDescent="0.25">
      <c r="A33" s="43">
        <v>5</v>
      </c>
      <c r="B33" s="18" t="s">
        <v>290</v>
      </c>
      <c r="C33" s="18">
        <v>348</v>
      </c>
      <c r="E33" s="43">
        <v>13</v>
      </c>
      <c r="F33" s="18" t="s">
        <v>316</v>
      </c>
      <c r="G33" s="18">
        <v>265</v>
      </c>
    </row>
    <row r="34" spans="1:7" x14ac:dyDescent="0.25">
      <c r="A34" s="43">
        <v>6</v>
      </c>
      <c r="B34" s="18" t="s">
        <v>386</v>
      </c>
      <c r="C34" s="18">
        <v>345</v>
      </c>
      <c r="E34" s="43">
        <v>14</v>
      </c>
      <c r="F34" s="18" t="s">
        <v>207</v>
      </c>
      <c r="G34" s="18">
        <v>221</v>
      </c>
    </row>
    <row r="35" spans="1:7" x14ac:dyDescent="0.25">
      <c r="A35" s="43">
        <v>7</v>
      </c>
      <c r="B35" s="18" t="s">
        <v>291</v>
      </c>
      <c r="C35" s="18">
        <v>330</v>
      </c>
      <c r="E35" s="43">
        <v>15</v>
      </c>
      <c r="F35" s="18" t="s">
        <v>133</v>
      </c>
      <c r="G35" s="18">
        <v>213</v>
      </c>
    </row>
    <row r="36" spans="1:7" x14ac:dyDescent="0.25">
      <c r="A36" s="43">
        <v>8</v>
      </c>
      <c r="B36" s="18" t="s">
        <v>281</v>
      </c>
      <c r="C36" s="18">
        <v>317</v>
      </c>
      <c r="E36" s="43"/>
    </row>
    <row r="37" spans="1:7" x14ac:dyDescent="0.25">
      <c r="A37" s="43"/>
      <c r="E37" s="43"/>
    </row>
    <row r="38" spans="1:7" ht="17.399999999999999" x14ac:dyDescent="0.3">
      <c r="A38" s="2"/>
      <c r="E38" s="43"/>
    </row>
    <row r="39" spans="1:7" ht="17.399999999999999" x14ac:dyDescent="0.3">
      <c r="A39" s="22" t="s">
        <v>97</v>
      </c>
      <c r="E39" s="20" t="s">
        <v>98</v>
      </c>
    </row>
    <row r="40" spans="1:7" ht="17.399999999999999" x14ac:dyDescent="0.3">
      <c r="A40" s="43"/>
      <c r="C40" s="48" t="s">
        <v>157</v>
      </c>
      <c r="E40" s="20"/>
      <c r="G40" s="48" t="s">
        <v>157</v>
      </c>
    </row>
    <row r="41" spans="1:7" x14ac:dyDescent="0.25">
      <c r="A41" s="43">
        <v>1</v>
      </c>
      <c r="B41" s="18" t="s">
        <v>84</v>
      </c>
      <c r="C41" s="18">
        <v>555</v>
      </c>
      <c r="E41" s="43">
        <v>1</v>
      </c>
      <c r="F41" s="18" t="s">
        <v>18</v>
      </c>
      <c r="G41" s="18">
        <v>442</v>
      </c>
    </row>
    <row r="42" spans="1:7" x14ac:dyDescent="0.25">
      <c r="A42" s="43">
        <v>2</v>
      </c>
      <c r="B42" s="18" t="s">
        <v>255</v>
      </c>
      <c r="C42" s="18">
        <v>458</v>
      </c>
      <c r="E42" s="43">
        <v>2</v>
      </c>
      <c r="F42" s="18" t="s">
        <v>87</v>
      </c>
      <c r="G42" s="18">
        <v>425</v>
      </c>
    </row>
    <row r="43" spans="1:7" x14ac:dyDescent="0.25">
      <c r="A43" s="43">
        <v>3</v>
      </c>
      <c r="B43" s="18" t="s">
        <v>138</v>
      </c>
      <c r="C43" s="18">
        <v>444</v>
      </c>
      <c r="E43" s="43">
        <v>3</v>
      </c>
      <c r="F43" s="18" t="s">
        <v>312</v>
      </c>
      <c r="G43" s="18">
        <v>411</v>
      </c>
    </row>
    <row r="44" spans="1:7" x14ac:dyDescent="0.25">
      <c r="A44" s="43">
        <v>4</v>
      </c>
      <c r="B44" s="18" t="s">
        <v>136</v>
      </c>
      <c r="C44" s="18">
        <v>440</v>
      </c>
      <c r="E44" s="43">
        <v>4</v>
      </c>
      <c r="F44" s="18" t="s">
        <v>99</v>
      </c>
      <c r="G44" s="18">
        <v>396</v>
      </c>
    </row>
    <row r="45" spans="1:7" x14ac:dyDescent="0.25">
      <c r="A45" s="43">
        <v>5</v>
      </c>
      <c r="B45" s="18" t="s">
        <v>320</v>
      </c>
      <c r="C45" s="18">
        <v>430</v>
      </c>
      <c r="E45" s="43">
        <v>5</v>
      </c>
      <c r="F45" s="18" t="s">
        <v>377</v>
      </c>
      <c r="G45" s="18">
        <v>391</v>
      </c>
    </row>
    <row r="46" spans="1:7" x14ac:dyDescent="0.25">
      <c r="A46" s="43">
        <v>6</v>
      </c>
      <c r="B46" s="18" t="s">
        <v>277</v>
      </c>
      <c r="C46" s="18">
        <v>419</v>
      </c>
      <c r="E46" s="43">
        <v>6</v>
      </c>
      <c r="F46" s="18" t="s">
        <v>139</v>
      </c>
      <c r="G46" s="18">
        <v>390</v>
      </c>
    </row>
    <row r="47" spans="1:7" x14ac:dyDescent="0.25">
      <c r="A47" s="43">
        <v>7</v>
      </c>
      <c r="B47" s="18" t="s">
        <v>259</v>
      </c>
      <c r="C47" s="18">
        <v>417</v>
      </c>
      <c r="E47" s="43">
        <v>7</v>
      </c>
      <c r="F47" s="18" t="s">
        <v>9</v>
      </c>
      <c r="G47" s="18">
        <v>374</v>
      </c>
    </row>
    <row r="48" spans="1:7" x14ac:dyDescent="0.25">
      <c r="A48" s="43">
        <v>7</v>
      </c>
      <c r="B48" s="18" t="s">
        <v>129</v>
      </c>
      <c r="C48" s="18">
        <v>417</v>
      </c>
      <c r="E48" s="43">
        <v>8</v>
      </c>
      <c r="F48" s="18" t="s">
        <v>244</v>
      </c>
      <c r="G48" s="18">
        <v>373</v>
      </c>
    </row>
    <row r="49" spans="1:7" x14ac:dyDescent="0.25">
      <c r="A49" s="43">
        <v>7</v>
      </c>
      <c r="B49" s="18" t="s">
        <v>100</v>
      </c>
      <c r="C49" s="18">
        <v>417</v>
      </c>
      <c r="E49" s="43">
        <v>9</v>
      </c>
      <c r="F49" s="18" t="s">
        <v>128</v>
      </c>
      <c r="G49" s="18">
        <v>357</v>
      </c>
    </row>
    <row r="50" spans="1:7" x14ac:dyDescent="0.25">
      <c r="A50" s="43">
        <v>10</v>
      </c>
      <c r="B50" s="18" t="s">
        <v>101</v>
      </c>
      <c r="C50" s="18">
        <v>414</v>
      </c>
      <c r="E50" s="43">
        <v>10</v>
      </c>
      <c r="F50" s="18" t="s">
        <v>376</v>
      </c>
      <c r="G50" s="18">
        <v>354</v>
      </c>
    </row>
    <row r="51" spans="1:7" x14ac:dyDescent="0.25">
      <c r="A51" s="43">
        <v>11</v>
      </c>
      <c r="B51" s="18" t="s">
        <v>131</v>
      </c>
      <c r="C51" s="18">
        <v>410</v>
      </c>
      <c r="E51" s="43">
        <v>11</v>
      </c>
      <c r="F51" s="18" t="s">
        <v>102</v>
      </c>
      <c r="G51" s="18">
        <v>345</v>
      </c>
    </row>
    <row r="52" spans="1:7" x14ac:dyDescent="0.25">
      <c r="A52" s="43">
        <v>12</v>
      </c>
      <c r="B52" s="18" t="s">
        <v>372</v>
      </c>
      <c r="C52" s="18">
        <v>408</v>
      </c>
      <c r="E52" s="43">
        <v>11</v>
      </c>
      <c r="F52" s="18" t="s">
        <v>280</v>
      </c>
      <c r="G52" s="18">
        <v>345</v>
      </c>
    </row>
    <row r="53" spans="1:7" x14ac:dyDescent="0.25">
      <c r="A53" s="43">
        <v>13</v>
      </c>
      <c r="B53" s="18" t="s">
        <v>382</v>
      </c>
      <c r="C53" s="18">
        <v>387</v>
      </c>
      <c r="E53" s="43">
        <v>13</v>
      </c>
      <c r="F53" s="18" t="s">
        <v>252</v>
      </c>
      <c r="G53" s="18">
        <v>343</v>
      </c>
    </row>
    <row r="54" spans="1:7" x14ac:dyDescent="0.25">
      <c r="A54" s="43">
        <v>14</v>
      </c>
      <c r="B54" s="18" t="s">
        <v>381</v>
      </c>
      <c r="C54" s="18">
        <v>375</v>
      </c>
      <c r="E54" s="43">
        <v>14</v>
      </c>
      <c r="F54" s="18" t="s">
        <v>310</v>
      </c>
      <c r="G54" s="18">
        <v>333</v>
      </c>
    </row>
    <row r="55" spans="1:7" x14ac:dyDescent="0.25">
      <c r="A55" s="43">
        <v>15</v>
      </c>
      <c r="B55" s="18" t="s">
        <v>257</v>
      </c>
      <c r="C55" s="18">
        <v>374</v>
      </c>
      <c r="E55" s="43">
        <v>15</v>
      </c>
      <c r="F55" s="18" t="s">
        <v>209</v>
      </c>
      <c r="G55" s="18">
        <v>326</v>
      </c>
    </row>
    <row r="56" spans="1:7" x14ac:dyDescent="0.25">
      <c r="A56" s="43">
        <v>16</v>
      </c>
      <c r="B56" s="18" t="s">
        <v>289</v>
      </c>
      <c r="C56" s="18">
        <v>342</v>
      </c>
      <c r="E56" s="43">
        <v>16</v>
      </c>
      <c r="F56" s="18" t="s">
        <v>188</v>
      </c>
      <c r="G56" s="18">
        <v>313</v>
      </c>
    </row>
    <row r="57" spans="1:7" x14ac:dyDescent="0.25">
      <c r="A57" s="43">
        <v>17</v>
      </c>
      <c r="B57" s="18" t="s">
        <v>103</v>
      </c>
      <c r="C57" s="18">
        <v>332</v>
      </c>
      <c r="E57" s="43">
        <v>17</v>
      </c>
      <c r="F57" s="18" t="s">
        <v>253</v>
      </c>
      <c r="G57" s="18">
        <v>312</v>
      </c>
    </row>
    <row r="58" spans="1:7" x14ac:dyDescent="0.25">
      <c r="A58" s="43">
        <v>18</v>
      </c>
      <c r="B58" s="18" t="s">
        <v>283</v>
      </c>
      <c r="C58" s="18">
        <v>329</v>
      </c>
      <c r="E58" s="43">
        <v>18</v>
      </c>
      <c r="F58" s="18" t="s">
        <v>142</v>
      </c>
      <c r="G58" s="18">
        <v>311</v>
      </c>
    </row>
    <row r="59" spans="1:7" x14ac:dyDescent="0.25">
      <c r="A59" s="43">
        <v>19</v>
      </c>
      <c r="B59" s="18" t="s">
        <v>104</v>
      </c>
      <c r="C59" s="18">
        <v>311</v>
      </c>
      <c r="E59" s="43">
        <v>19</v>
      </c>
      <c r="F59" s="18" t="s">
        <v>105</v>
      </c>
      <c r="G59" s="18">
        <v>301</v>
      </c>
    </row>
    <row r="60" spans="1:7" x14ac:dyDescent="0.25">
      <c r="A60" s="43">
        <v>20</v>
      </c>
      <c r="B60" s="18" t="s">
        <v>311</v>
      </c>
      <c r="C60" s="18">
        <v>310</v>
      </c>
      <c r="E60" s="43">
        <v>20</v>
      </c>
      <c r="F60" s="18" t="s">
        <v>106</v>
      </c>
      <c r="G60" s="18">
        <v>272</v>
      </c>
    </row>
    <row r="61" spans="1:7" x14ac:dyDescent="0.25">
      <c r="A61" s="43">
        <v>21</v>
      </c>
      <c r="B61" s="18" t="s">
        <v>374</v>
      </c>
      <c r="C61" s="18">
        <v>304</v>
      </c>
      <c r="E61" s="43">
        <v>21</v>
      </c>
      <c r="F61" s="18" t="s">
        <v>371</v>
      </c>
      <c r="G61" s="18">
        <v>259</v>
      </c>
    </row>
    <row r="62" spans="1:7" x14ac:dyDescent="0.25">
      <c r="A62" s="43"/>
      <c r="E62" s="43">
        <v>21</v>
      </c>
      <c r="F62" s="18" t="s">
        <v>256</v>
      </c>
      <c r="G62" s="18">
        <v>259</v>
      </c>
    </row>
    <row r="63" spans="1:7" x14ac:dyDescent="0.25">
      <c r="A63" s="43"/>
      <c r="E63" s="43"/>
    </row>
    <row r="64" spans="1:7" ht="20.399999999999999" x14ac:dyDescent="0.35">
      <c r="A64" s="46" t="s">
        <v>107</v>
      </c>
      <c r="E64" s="43"/>
    </row>
    <row r="65" spans="1:5" ht="15.6" x14ac:dyDescent="0.3">
      <c r="A65" s="43"/>
      <c r="C65" s="48" t="s">
        <v>157</v>
      </c>
      <c r="E65" s="43"/>
    </row>
    <row r="66" spans="1:5" x14ac:dyDescent="0.25">
      <c r="A66" s="43">
        <v>1</v>
      </c>
      <c r="B66" s="18" t="s">
        <v>145</v>
      </c>
      <c r="C66" s="18">
        <v>499</v>
      </c>
      <c r="E66" s="43"/>
    </row>
    <row r="67" spans="1:5" x14ac:dyDescent="0.25">
      <c r="A67" s="43">
        <v>2</v>
      </c>
      <c r="B67" s="18" t="s">
        <v>108</v>
      </c>
      <c r="C67" s="18">
        <v>417</v>
      </c>
      <c r="E67" s="43"/>
    </row>
    <row r="68" spans="1:5" x14ac:dyDescent="0.25">
      <c r="A68" s="43">
        <v>3</v>
      </c>
      <c r="B68" s="18" t="s">
        <v>190</v>
      </c>
      <c r="C68" s="18">
        <v>399</v>
      </c>
      <c r="E68" s="43"/>
    </row>
    <row r="69" spans="1:5" x14ac:dyDescent="0.25">
      <c r="A69" s="43">
        <v>4</v>
      </c>
      <c r="B69" s="18" t="s">
        <v>284</v>
      </c>
      <c r="C69" s="18">
        <v>380</v>
      </c>
      <c r="E69" s="43"/>
    </row>
    <row r="70" spans="1:5" x14ac:dyDescent="0.25">
      <c r="A70" s="43">
        <v>5</v>
      </c>
      <c r="B70" s="18" t="s">
        <v>12</v>
      </c>
      <c r="C70" s="18">
        <v>378</v>
      </c>
      <c r="E70" s="43"/>
    </row>
    <row r="71" spans="1:5" x14ac:dyDescent="0.25">
      <c r="A71" s="43">
        <v>6</v>
      </c>
      <c r="B71" s="18" t="s">
        <v>144</v>
      </c>
      <c r="C71" s="18">
        <v>362</v>
      </c>
      <c r="E71" s="43"/>
    </row>
    <row r="72" spans="1:5" x14ac:dyDescent="0.25">
      <c r="A72" s="43">
        <v>7</v>
      </c>
      <c r="B72" s="18" t="s">
        <v>134</v>
      </c>
      <c r="C72" s="18">
        <v>359</v>
      </c>
      <c r="E72" s="43"/>
    </row>
    <row r="73" spans="1:5" x14ac:dyDescent="0.25">
      <c r="A73" s="43">
        <v>8</v>
      </c>
      <c r="B73" s="18" t="s">
        <v>109</v>
      </c>
      <c r="C73" s="18">
        <v>326</v>
      </c>
      <c r="E73" s="43"/>
    </row>
    <row r="74" spans="1:5" x14ac:dyDescent="0.25">
      <c r="A74" s="43">
        <v>9</v>
      </c>
      <c r="B74" s="18" t="s">
        <v>331</v>
      </c>
      <c r="C74" s="18">
        <v>298</v>
      </c>
      <c r="E74" s="43"/>
    </row>
    <row r="75" spans="1:5" x14ac:dyDescent="0.25">
      <c r="A75" s="43">
        <v>10</v>
      </c>
      <c r="B75" s="18" t="s">
        <v>261</v>
      </c>
      <c r="C75" s="18">
        <v>297</v>
      </c>
      <c r="E75" s="43"/>
    </row>
    <row r="76" spans="1:5" x14ac:dyDescent="0.25">
      <c r="A76" s="43">
        <v>11</v>
      </c>
      <c r="B76" s="18" t="s">
        <v>110</v>
      </c>
      <c r="C76" s="18">
        <v>291</v>
      </c>
      <c r="E76" s="43"/>
    </row>
    <row r="77" spans="1:5" x14ac:dyDescent="0.25">
      <c r="A77" s="43">
        <v>12</v>
      </c>
      <c r="B77" s="18" t="s">
        <v>379</v>
      </c>
      <c r="C77" s="18">
        <v>283</v>
      </c>
      <c r="E77" s="43"/>
    </row>
    <row r="78" spans="1:5" x14ac:dyDescent="0.25">
      <c r="A78" s="43">
        <v>13</v>
      </c>
      <c r="B78" s="18" t="s">
        <v>286</v>
      </c>
      <c r="C78" s="18">
        <v>281</v>
      </c>
      <c r="E78" s="43"/>
    </row>
    <row r="79" spans="1:5" x14ac:dyDescent="0.25">
      <c r="A79" s="43"/>
      <c r="E79" s="43"/>
    </row>
    <row r="80" spans="1:5" x14ac:dyDescent="0.25">
      <c r="A80" s="43"/>
    </row>
    <row r="81" spans="1:1" x14ac:dyDescent="0.25">
      <c r="A81" s="43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5"/>
  <sheetViews>
    <sheetView workbookViewId="0"/>
  </sheetViews>
  <sheetFormatPr defaultColWidth="9.19921875" defaultRowHeight="17.399999999999999" x14ac:dyDescent="0.3"/>
  <cols>
    <col min="1" max="1" width="5.296875" style="2" customWidth="1"/>
    <col min="2" max="2" width="30.19921875" style="2" customWidth="1"/>
    <col min="3" max="4" width="9.19921875" style="2"/>
    <col min="5" max="5" width="5" style="20" customWidth="1"/>
    <col min="6" max="6" width="20.796875" style="2" customWidth="1"/>
    <col min="7" max="16384" width="9.19921875" style="2"/>
  </cols>
  <sheetData>
    <row r="1" spans="1:10" customFormat="1" ht="30" x14ac:dyDescent="0.5">
      <c r="A1" s="17"/>
    </row>
    <row r="2" spans="1:10" customFormat="1" ht="15.6" x14ac:dyDescent="0.3">
      <c r="A2" s="3"/>
      <c r="B2" s="18"/>
      <c r="C2" s="18"/>
    </row>
    <row r="3" spans="1:10" customFormat="1" x14ac:dyDescent="0.3">
      <c r="A3" s="6"/>
      <c r="B3" s="6"/>
      <c r="C3" s="6"/>
      <c r="D3" s="3"/>
      <c r="E3" s="5"/>
      <c r="F3" s="5"/>
    </row>
    <row r="4" spans="1:10" customFormat="1" x14ac:dyDescent="0.3">
      <c r="A4" s="6"/>
      <c r="B4" s="6"/>
      <c r="C4" s="6"/>
      <c r="D4" s="3"/>
      <c r="E4" s="5"/>
      <c r="F4" s="5"/>
    </row>
    <row r="5" spans="1:10" customFormat="1" ht="15.6" x14ac:dyDescent="0.3">
      <c r="A5" s="6"/>
      <c r="B5" s="7"/>
      <c r="C5" s="7"/>
      <c r="D5" s="7"/>
      <c r="E5" s="7"/>
      <c r="F5" s="7"/>
      <c r="G5" s="7"/>
      <c r="H5" s="7"/>
      <c r="I5" s="7"/>
      <c r="J5" s="7"/>
    </row>
    <row r="6" spans="1:10" customFormat="1" ht="15.6" x14ac:dyDescent="0.3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customFormat="1" ht="15.6" x14ac:dyDescent="0.3">
      <c r="A7" s="6"/>
      <c r="B7" s="7"/>
      <c r="C7" s="7"/>
      <c r="D7" s="7"/>
      <c r="E7" s="7"/>
      <c r="F7" s="7"/>
      <c r="G7" s="7"/>
      <c r="H7" s="7"/>
      <c r="I7" s="7"/>
      <c r="J7" s="7"/>
    </row>
    <row r="8" spans="1:10" customFormat="1" ht="15.6" x14ac:dyDescent="0.3">
      <c r="A8" s="7"/>
      <c r="B8" s="7"/>
      <c r="C8" s="7"/>
      <c r="E8" s="7"/>
      <c r="F8" s="7"/>
      <c r="G8" s="7"/>
      <c r="H8" s="7"/>
      <c r="I8" s="7"/>
      <c r="J8" s="7"/>
    </row>
    <row r="9" spans="1:10" customFormat="1" ht="15.6" x14ac:dyDescent="0.3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0" customFormat="1" ht="15.6" x14ac:dyDescent="0.3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customFormat="1" ht="15.6" x14ac:dyDescent="0.3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customFormat="1" ht="15.6" x14ac:dyDescent="0.3">
      <c r="A12" s="3"/>
      <c r="B12" s="18"/>
      <c r="C12" s="18"/>
      <c r="D12" s="3"/>
      <c r="E12" s="6"/>
      <c r="F12" s="6"/>
      <c r="G12" s="6"/>
      <c r="H12" s="6"/>
      <c r="I12" s="7"/>
    </row>
    <row r="13" spans="1:10" customFormat="1" ht="15.6" x14ac:dyDescent="0.3">
      <c r="A13" s="6"/>
      <c r="B13" s="7"/>
      <c r="C13" s="7"/>
      <c r="D13" s="7"/>
      <c r="E13" s="7"/>
      <c r="F13" s="6"/>
      <c r="G13" s="6"/>
      <c r="H13" s="6"/>
      <c r="I13" s="7"/>
    </row>
    <row r="14" spans="1:10" customFormat="1" ht="15.6" x14ac:dyDescent="0.3">
      <c r="A14" s="3"/>
      <c r="B14" s="18"/>
      <c r="C14" s="18"/>
      <c r="D14" s="3"/>
      <c r="E14" s="7"/>
      <c r="F14" s="6"/>
      <c r="G14" s="6"/>
      <c r="H14" s="7"/>
      <c r="I14" s="7"/>
    </row>
    <row r="15" spans="1:10" x14ac:dyDescent="0.3">
      <c r="A15" s="19"/>
    </row>
    <row r="16" spans="1:10" x14ac:dyDescent="0.3">
      <c r="A16" s="5"/>
      <c r="B16" s="5"/>
      <c r="E16" s="21"/>
      <c r="F16" s="5"/>
    </row>
    <row r="17" spans="1:7" x14ac:dyDescent="0.3">
      <c r="A17" s="22"/>
    </row>
    <row r="18" spans="1:7" x14ac:dyDescent="0.3">
      <c r="A18" s="20"/>
      <c r="C18" s="23"/>
      <c r="F18" s="20"/>
      <c r="G18" s="23"/>
    </row>
    <row r="19" spans="1:7" x14ac:dyDescent="0.3">
      <c r="A19" s="20"/>
      <c r="C19" s="23"/>
      <c r="F19" s="20"/>
      <c r="G19" s="23"/>
    </row>
    <row r="20" spans="1:7" x14ac:dyDescent="0.3">
      <c r="A20" s="20"/>
      <c r="C20" s="23"/>
      <c r="F20" s="20"/>
      <c r="G20" s="23"/>
    </row>
    <row r="21" spans="1:7" x14ac:dyDescent="0.3">
      <c r="A21" s="20"/>
      <c r="C21" s="23"/>
      <c r="F21" s="20"/>
      <c r="G21" s="23"/>
    </row>
    <row r="22" spans="1:7" x14ac:dyDescent="0.3">
      <c r="A22" s="20"/>
      <c r="B22" s="20"/>
      <c r="C22" s="24"/>
      <c r="G22" s="23"/>
    </row>
    <row r="23" spans="1:7" x14ac:dyDescent="0.3">
      <c r="A23" s="20"/>
      <c r="C23" s="23"/>
      <c r="F23" s="20"/>
      <c r="G23" s="23"/>
    </row>
    <row r="24" spans="1:7" x14ac:dyDescent="0.3">
      <c r="A24" s="20"/>
      <c r="B24" s="20"/>
      <c r="C24" s="23"/>
      <c r="F24" s="20"/>
      <c r="G24" s="23"/>
    </row>
    <row r="25" spans="1:7" x14ac:dyDescent="0.3">
      <c r="A25" s="20"/>
      <c r="C25" s="24"/>
      <c r="F25" s="20"/>
      <c r="G25" s="23"/>
    </row>
    <row r="26" spans="1:7" x14ac:dyDescent="0.3">
      <c r="A26" s="20"/>
      <c r="C26" s="23"/>
      <c r="F26" s="20"/>
      <c r="G26" s="23"/>
    </row>
    <row r="27" spans="1:7" x14ac:dyDescent="0.3">
      <c r="A27" s="20"/>
      <c r="B27" s="20"/>
      <c r="C27" s="23"/>
      <c r="G27" s="23"/>
    </row>
    <row r="28" spans="1:7" x14ac:dyDescent="0.3">
      <c r="A28" s="20"/>
      <c r="C28" s="23"/>
      <c r="G28" s="23"/>
    </row>
    <row r="29" spans="1:7" x14ac:dyDescent="0.3">
      <c r="A29" s="20"/>
      <c r="C29" s="23"/>
      <c r="F29" s="20"/>
      <c r="G29" s="23"/>
    </row>
    <row r="30" spans="1:7" x14ac:dyDescent="0.3">
      <c r="A30" s="20"/>
      <c r="C30" s="23"/>
      <c r="G30" s="23"/>
    </row>
    <row r="31" spans="1:7" x14ac:dyDescent="0.3">
      <c r="C31" s="23"/>
      <c r="F31" s="20"/>
      <c r="G31" s="23"/>
    </row>
    <row r="32" spans="1:7" x14ac:dyDescent="0.3">
      <c r="C32" s="23"/>
      <c r="G32" s="23"/>
    </row>
    <row r="33" spans="1:7" x14ac:dyDescent="0.3">
      <c r="A33" s="5"/>
      <c r="B33" s="5"/>
      <c r="C33" s="23"/>
      <c r="G33" s="23"/>
    </row>
    <row r="34" spans="1:7" x14ac:dyDescent="0.3">
      <c r="C34" s="23"/>
      <c r="F34" s="20"/>
      <c r="G34" s="23"/>
    </row>
    <row r="35" spans="1:7" x14ac:dyDescent="0.3">
      <c r="C35" s="23"/>
    </row>
    <row r="36" spans="1:7" x14ac:dyDescent="0.3">
      <c r="B36" s="20"/>
      <c r="C36" s="23"/>
      <c r="E36" s="21"/>
      <c r="F36" s="5"/>
    </row>
    <row r="37" spans="1:7" x14ac:dyDescent="0.3">
      <c r="C37" s="23"/>
    </row>
    <row r="38" spans="1:7" x14ac:dyDescent="0.3">
      <c r="B38" s="20"/>
      <c r="C38" s="23"/>
      <c r="G38" s="23"/>
    </row>
    <row r="39" spans="1:7" x14ac:dyDescent="0.3">
      <c r="C39" s="25"/>
      <c r="F39" s="20"/>
      <c r="G39" s="23"/>
    </row>
    <row r="40" spans="1:7" x14ac:dyDescent="0.3">
      <c r="A40" s="20"/>
      <c r="C40" s="23"/>
      <c r="F40" s="20"/>
      <c r="G40" s="23"/>
    </row>
    <row r="41" spans="1:7" x14ac:dyDescent="0.3">
      <c r="A41" s="20"/>
      <c r="C41" s="23"/>
      <c r="G41" s="23"/>
    </row>
    <row r="42" spans="1:7" x14ac:dyDescent="0.3">
      <c r="A42" s="20"/>
      <c r="C42" s="23"/>
      <c r="F42" s="20"/>
      <c r="G42" s="23"/>
    </row>
    <row r="43" spans="1:7" x14ac:dyDescent="0.3">
      <c r="A43" s="20"/>
      <c r="C43" s="23"/>
      <c r="G43" s="23"/>
    </row>
    <row r="44" spans="1:7" x14ac:dyDescent="0.3">
      <c r="A44" s="20"/>
      <c r="C44" s="23"/>
      <c r="F44" s="20"/>
      <c r="G44" s="23"/>
    </row>
    <row r="45" spans="1:7" x14ac:dyDescent="0.3">
      <c r="G45" s="23"/>
    </row>
    <row r="46" spans="1:7" x14ac:dyDescent="0.3">
      <c r="A46" s="5"/>
      <c r="B46" s="5"/>
      <c r="C46" s="23"/>
    </row>
    <row r="47" spans="1:7" x14ac:dyDescent="0.3">
      <c r="E47" s="21"/>
      <c r="F47" s="5"/>
      <c r="G47" s="24"/>
    </row>
    <row r="48" spans="1:7" x14ac:dyDescent="0.3">
      <c r="A48" s="20"/>
      <c r="C48" s="23"/>
    </row>
    <row r="49" spans="1:7" x14ac:dyDescent="0.3">
      <c r="A49" s="20"/>
      <c r="C49" s="23"/>
      <c r="F49" s="20"/>
      <c r="G49" s="23"/>
    </row>
    <row r="50" spans="1:7" x14ac:dyDescent="0.3">
      <c r="A50" s="20"/>
      <c r="C50" s="23"/>
      <c r="F50" s="20"/>
      <c r="G50" s="23"/>
    </row>
    <row r="51" spans="1:7" x14ac:dyDescent="0.3">
      <c r="A51" s="20"/>
      <c r="C51" s="23"/>
      <c r="F51" s="20"/>
      <c r="G51" s="24"/>
    </row>
    <row r="52" spans="1:7" x14ac:dyDescent="0.3">
      <c r="A52" s="20"/>
      <c r="C52" s="23"/>
      <c r="E52" s="83"/>
      <c r="G52" s="81"/>
    </row>
    <row r="53" spans="1:7" x14ac:dyDescent="0.3">
      <c r="A53" s="20"/>
      <c r="C53" s="23"/>
      <c r="E53" s="83"/>
      <c r="F53" s="20"/>
      <c r="G53" s="84"/>
    </row>
    <row r="54" spans="1:7" x14ac:dyDescent="0.3">
      <c r="A54" s="20"/>
      <c r="C54" s="23"/>
      <c r="G54" s="23"/>
    </row>
    <row r="55" spans="1:7" x14ac:dyDescent="0.3">
      <c r="A55" s="20"/>
      <c r="B55" s="20"/>
      <c r="C55" s="23"/>
      <c r="G55" s="23"/>
    </row>
    <row r="56" spans="1:7" x14ac:dyDescent="0.3">
      <c r="A56" s="20"/>
      <c r="G56" s="23"/>
    </row>
    <row r="57" spans="1:7" x14ac:dyDescent="0.3">
      <c r="G57" s="23"/>
    </row>
    <row r="58" spans="1:7" x14ac:dyDescent="0.3">
      <c r="G58" s="23"/>
    </row>
    <row r="59" spans="1:7" x14ac:dyDescent="0.3">
      <c r="A59" s="20"/>
      <c r="C59" s="23"/>
      <c r="F59" s="20"/>
      <c r="G59" s="23"/>
    </row>
    <row r="60" spans="1:7" x14ac:dyDescent="0.3">
      <c r="C60" s="23"/>
      <c r="G60" s="23"/>
    </row>
    <row r="61" spans="1:7" x14ac:dyDescent="0.3">
      <c r="C61" s="23"/>
      <c r="G61" s="23"/>
    </row>
    <row r="62" spans="1:7" x14ac:dyDescent="0.3">
      <c r="C62" s="23"/>
      <c r="G62" s="23"/>
    </row>
    <row r="63" spans="1:7" x14ac:dyDescent="0.3">
      <c r="C63" s="23"/>
      <c r="G63" s="23"/>
    </row>
    <row r="64" spans="1:7" x14ac:dyDescent="0.3">
      <c r="C64" s="23"/>
    </row>
    <row r="65" spans="3:3" x14ac:dyDescent="0.3">
      <c r="C65" s="23"/>
    </row>
  </sheetData>
  <mergeCells count="2">
    <mergeCell ref="E52:E53"/>
    <mergeCell ref="G52:G53"/>
  </mergeCells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workbookViewId="0"/>
  </sheetViews>
  <sheetFormatPr defaultColWidth="9.19921875" defaultRowHeight="15.6" x14ac:dyDescent="0.3"/>
  <cols>
    <col min="1" max="1" width="5.296875" customWidth="1"/>
    <col min="2" max="2" width="19.5" customWidth="1"/>
    <col min="5" max="5" width="5" style="32" customWidth="1"/>
    <col min="6" max="6" width="19" customWidth="1"/>
  </cols>
  <sheetData>
    <row r="1" spans="1:7" ht="24.6" x14ac:dyDescent="0.4">
      <c r="A1" s="40"/>
      <c r="B1" s="5"/>
      <c r="C1" s="5"/>
    </row>
    <row r="3" spans="1:7" x14ac:dyDescent="0.3">
      <c r="A3" s="3"/>
      <c r="B3" s="3"/>
      <c r="C3" s="33"/>
    </row>
    <row r="4" spans="1:7" x14ac:dyDescent="0.3">
      <c r="A4" s="33"/>
      <c r="B4" s="33"/>
      <c r="C4" s="33"/>
      <c r="D4" s="33"/>
      <c r="E4" s="34"/>
      <c r="F4" s="33"/>
      <c r="G4" s="33"/>
    </row>
    <row r="5" spans="1:7" x14ac:dyDescent="0.3">
      <c r="A5" s="33"/>
      <c r="B5" s="33"/>
      <c r="C5" s="33"/>
      <c r="D5" s="33"/>
      <c r="E5" s="34"/>
      <c r="F5" s="33"/>
      <c r="G5" s="33"/>
    </row>
    <row r="7" spans="1:7" x14ac:dyDescent="0.3">
      <c r="A7" s="33"/>
      <c r="B7" s="33"/>
      <c r="E7" s="34"/>
      <c r="F7" s="33"/>
    </row>
    <row r="8" spans="1:7" x14ac:dyDescent="0.3">
      <c r="A8" s="1"/>
    </row>
    <row r="9" spans="1:7" x14ac:dyDescent="0.3">
      <c r="A9" s="32"/>
      <c r="G9" s="35"/>
    </row>
    <row r="10" spans="1:7" x14ac:dyDescent="0.3">
      <c r="A10" s="32"/>
      <c r="C10" s="35"/>
      <c r="G10" s="35"/>
    </row>
    <row r="11" spans="1:7" x14ac:dyDescent="0.3">
      <c r="A11" s="32"/>
      <c r="C11" s="35"/>
      <c r="G11" s="35"/>
    </row>
    <row r="12" spans="1:7" x14ac:dyDescent="0.3">
      <c r="A12" s="32"/>
      <c r="C12" s="35"/>
      <c r="G12" s="35"/>
    </row>
    <row r="13" spans="1:7" x14ac:dyDescent="0.3">
      <c r="A13" s="32"/>
      <c r="C13" s="35"/>
      <c r="G13" s="35"/>
    </row>
    <row r="14" spans="1:7" x14ac:dyDescent="0.3">
      <c r="A14" s="32"/>
      <c r="G14" s="35"/>
    </row>
    <row r="15" spans="1:7" x14ac:dyDescent="0.3">
      <c r="A15" s="32"/>
      <c r="G15" s="35"/>
    </row>
    <row r="16" spans="1:7" x14ac:dyDescent="0.3">
      <c r="A16" s="32"/>
      <c r="G16" s="35"/>
    </row>
    <row r="17" spans="1:7" x14ac:dyDescent="0.3">
      <c r="A17" s="36"/>
      <c r="C17" s="35"/>
      <c r="E17" s="36"/>
    </row>
    <row r="18" spans="1:7" x14ac:dyDescent="0.3">
      <c r="A18" s="32"/>
    </row>
    <row r="19" spans="1:7" x14ac:dyDescent="0.3">
      <c r="A19" s="32"/>
      <c r="C19" s="35"/>
      <c r="E19" s="34"/>
      <c r="F19" s="33"/>
    </row>
    <row r="20" spans="1:7" x14ac:dyDescent="0.3">
      <c r="A20" s="32"/>
      <c r="C20" s="35"/>
    </row>
    <row r="21" spans="1:7" x14ac:dyDescent="0.3">
      <c r="A21" s="32"/>
      <c r="G21" s="35"/>
    </row>
    <row r="22" spans="1:7" x14ac:dyDescent="0.3">
      <c r="A22" s="32"/>
      <c r="C22" s="35"/>
      <c r="G22" s="35"/>
    </row>
    <row r="23" spans="1:7" x14ac:dyDescent="0.3">
      <c r="A23" s="32"/>
      <c r="C23" s="35"/>
      <c r="G23" s="35"/>
    </row>
    <row r="24" spans="1:7" x14ac:dyDescent="0.3">
      <c r="A24" s="32"/>
      <c r="C24" s="35"/>
      <c r="G24" s="35"/>
    </row>
    <row r="25" spans="1:7" x14ac:dyDescent="0.3">
      <c r="A25" s="32"/>
      <c r="C25" s="35"/>
      <c r="E25" s="36"/>
      <c r="G25" s="35"/>
    </row>
    <row r="26" spans="1:7" x14ac:dyDescent="0.3">
      <c r="A26" s="1"/>
      <c r="E26" s="36"/>
      <c r="G26" s="37"/>
    </row>
    <row r="27" spans="1:7" x14ac:dyDescent="0.3">
      <c r="G27" s="35"/>
    </row>
    <row r="28" spans="1:7" x14ac:dyDescent="0.3">
      <c r="A28" s="33"/>
      <c r="B28" s="33"/>
    </row>
    <row r="30" spans="1:7" x14ac:dyDescent="0.3">
      <c r="C30" s="37"/>
      <c r="E30" s="34"/>
      <c r="F30" s="33"/>
    </row>
    <row r="31" spans="1:7" x14ac:dyDescent="0.3">
      <c r="B31" s="32"/>
      <c r="C31" s="35"/>
    </row>
    <row r="32" spans="1:7" x14ac:dyDescent="0.3">
      <c r="C32" s="35"/>
      <c r="G32" s="38"/>
    </row>
    <row r="33" spans="1:7" x14ac:dyDescent="0.3">
      <c r="C33" s="35"/>
      <c r="G33" s="35"/>
    </row>
    <row r="34" spans="1:7" x14ac:dyDescent="0.3">
      <c r="C34" s="35"/>
    </row>
    <row r="35" spans="1:7" x14ac:dyDescent="0.3">
      <c r="C35" s="35"/>
    </row>
    <row r="36" spans="1:7" x14ac:dyDescent="0.3">
      <c r="C36" s="35"/>
    </row>
    <row r="37" spans="1:7" x14ac:dyDescent="0.3">
      <c r="C37" s="35"/>
      <c r="G37" s="35"/>
    </row>
    <row r="38" spans="1:7" x14ac:dyDescent="0.3">
      <c r="C38" s="35"/>
      <c r="G38" s="35"/>
    </row>
    <row r="39" spans="1:7" x14ac:dyDescent="0.3">
      <c r="C39" s="35"/>
      <c r="G39" s="35"/>
    </row>
    <row r="40" spans="1:7" x14ac:dyDescent="0.3">
      <c r="C40" s="35"/>
      <c r="G40" s="35"/>
    </row>
    <row r="41" spans="1:7" x14ac:dyDescent="0.3">
      <c r="C41" s="35"/>
      <c r="G41" s="35"/>
    </row>
    <row r="42" spans="1:7" x14ac:dyDescent="0.3">
      <c r="G42" s="35"/>
    </row>
    <row r="43" spans="1:7" x14ac:dyDescent="0.3">
      <c r="A43" s="33"/>
      <c r="B43" s="33"/>
      <c r="G43" s="35"/>
    </row>
    <row r="45" spans="1:7" x14ac:dyDescent="0.3">
      <c r="A45" s="32"/>
      <c r="B45" s="4"/>
      <c r="C45" s="39"/>
    </row>
    <row r="46" spans="1:7" x14ac:dyDescent="0.3">
      <c r="A46" s="32"/>
      <c r="C46" s="35"/>
    </row>
    <row r="47" spans="1:7" x14ac:dyDescent="0.3">
      <c r="A47" s="32"/>
      <c r="C47" s="35"/>
    </row>
    <row r="48" spans="1:7" x14ac:dyDescent="0.3">
      <c r="A48" s="32"/>
      <c r="C48" s="35"/>
    </row>
    <row r="49" spans="1:3" x14ac:dyDescent="0.3">
      <c r="A49" s="32"/>
      <c r="C49" s="35"/>
    </row>
    <row r="50" spans="1:3" x14ac:dyDescent="0.3">
      <c r="A50" s="32"/>
      <c r="C50" s="35"/>
    </row>
    <row r="51" spans="1:3" x14ac:dyDescent="0.3">
      <c r="A51" s="32"/>
      <c r="C51" s="35"/>
    </row>
    <row r="52" spans="1:3" x14ac:dyDescent="0.3">
      <c r="A52" s="32"/>
      <c r="C52" s="35"/>
    </row>
    <row r="53" spans="1:3" x14ac:dyDescent="0.3">
      <c r="A53" s="32"/>
      <c r="C53" s="35"/>
    </row>
    <row r="54" spans="1:3" x14ac:dyDescent="0.3">
      <c r="A54" s="32"/>
      <c r="C54" s="35"/>
    </row>
    <row r="55" spans="1:3" x14ac:dyDescent="0.3">
      <c r="A55" s="32"/>
      <c r="C55" s="35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87F5-67D2-4753-9DEF-B1585E6AC503}">
  <dimension ref="A1:H44"/>
  <sheetViews>
    <sheetView tabSelected="1" workbookViewId="0"/>
  </sheetViews>
  <sheetFormatPr defaultRowHeight="15.6" x14ac:dyDescent="0.3"/>
  <cols>
    <col min="2" max="2" width="20.3984375" bestFit="1" customWidth="1"/>
    <col min="3" max="3" width="7.19921875" bestFit="1" customWidth="1"/>
    <col min="4" max="4" width="18.69921875" bestFit="1" customWidth="1"/>
    <col min="5" max="5" width="7.09765625" customWidth="1"/>
    <col min="6" max="6" width="17.796875" bestFit="1" customWidth="1"/>
    <col min="7" max="7" width="6.5" bestFit="1" customWidth="1"/>
    <col min="8" max="8" width="1.5" bestFit="1" customWidth="1"/>
  </cols>
  <sheetData>
    <row r="1" spans="1:8" ht="22.8" x14ac:dyDescent="0.4">
      <c r="A1" s="42" t="s">
        <v>444</v>
      </c>
      <c r="B1" s="18"/>
      <c r="C1" s="18"/>
      <c r="D1" s="78"/>
      <c r="E1" s="78"/>
      <c r="F1" s="18"/>
      <c r="G1" s="18"/>
      <c r="H1" s="18"/>
    </row>
    <row r="2" spans="1:8" ht="17.399999999999999" x14ac:dyDescent="0.3">
      <c r="A2" s="2"/>
      <c r="B2" s="18"/>
      <c r="C2" s="18"/>
      <c r="D2" s="78"/>
      <c r="E2" s="78"/>
      <c r="F2" s="18"/>
      <c r="G2" s="18"/>
      <c r="H2" s="18"/>
    </row>
    <row r="3" spans="1:8" ht="17.399999999999999" x14ac:dyDescent="0.3">
      <c r="A3" s="2" t="s">
        <v>57</v>
      </c>
      <c r="B3" s="18"/>
      <c r="C3" s="18"/>
      <c r="D3" s="78"/>
      <c r="E3" s="78"/>
      <c r="F3" s="18"/>
      <c r="G3" s="18"/>
      <c r="H3" s="18"/>
    </row>
    <row r="4" spans="1:8" x14ac:dyDescent="0.3">
      <c r="A4" s="18"/>
      <c r="B4" s="18"/>
      <c r="C4" s="18"/>
      <c r="D4" s="78"/>
      <c r="E4" s="78"/>
      <c r="F4" s="18"/>
      <c r="G4" s="18"/>
      <c r="H4" s="18"/>
    </row>
    <row r="5" spans="1:8" x14ac:dyDescent="0.3">
      <c r="A5" s="3" t="s">
        <v>445</v>
      </c>
      <c r="B5" s="18"/>
      <c r="C5" s="18"/>
      <c r="D5" s="78"/>
      <c r="E5" s="78"/>
      <c r="F5" s="18"/>
      <c r="G5" s="18"/>
      <c r="H5" s="18"/>
    </row>
    <row r="6" spans="1:8" x14ac:dyDescent="0.3">
      <c r="A6" s="3" t="s">
        <v>59</v>
      </c>
      <c r="B6" s="18"/>
      <c r="C6" s="18"/>
      <c r="D6" s="79"/>
      <c r="E6" s="79"/>
      <c r="F6" s="18"/>
      <c r="G6" s="18"/>
      <c r="H6" s="18"/>
    </row>
    <row r="7" spans="1:8" x14ac:dyDescent="0.3">
      <c r="A7" s="3"/>
      <c r="B7" s="18"/>
      <c r="C7" s="18"/>
      <c r="D7" s="43" t="s">
        <v>446</v>
      </c>
      <c r="E7" s="18"/>
      <c r="F7" s="18"/>
      <c r="G7" s="18"/>
      <c r="H7" s="18"/>
    </row>
    <row r="8" spans="1:8" x14ac:dyDescent="0.3">
      <c r="A8" s="3" t="s">
        <v>69</v>
      </c>
      <c r="B8" s="18"/>
      <c r="C8" s="44" t="s">
        <v>62</v>
      </c>
      <c r="D8" s="18">
        <v>45</v>
      </c>
      <c r="E8" s="18">
        <v>42</v>
      </c>
      <c r="F8" s="18"/>
      <c r="G8" s="18"/>
      <c r="H8" s="18"/>
    </row>
    <row r="9" spans="1:8" x14ac:dyDescent="0.3">
      <c r="A9" s="18"/>
      <c r="B9" s="18"/>
      <c r="C9" s="44" t="s">
        <v>418</v>
      </c>
      <c r="D9" s="18">
        <v>15</v>
      </c>
      <c r="E9" s="18">
        <v>11</v>
      </c>
      <c r="F9" s="18"/>
      <c r="G9" s="18"/>
      <c r="H9" s="18"/>
    </row>
    <row r="10" spans="1:8" x14ac:dyDescent="0.3">
      <c r="A10" s="18"/>
      <c r="B10" s="18"/>
      <c r="C10" s="44" t="s">
        <v>419</v>
      </c>
      <c r="D10" s="18">
        <v>30</v>
      </c>
      <c r="E10" s="18">
        <v>31</v>
      </c>
      <c r="F10" s="18"/>
      <c r="G10" s="18"/>
      <c r="H10" s="18"/>
    </row>
    <row r="11" spans="1:8" ht="17.399999999999999" x14ac:dyDescent="0.3">
      <c r="A11" s="2"/>
      <c r="B11" s="2"/>
      <c r="C11" s="2"/>
      <c r="D11" s="77"/>
      <c r="E11" s="77"/>
      <c r="F11" s="18"/>
      <c r="G11" s="2"/>
      <c r="H11" s="2"/>
    </row>
    <row r="12" spans="1:8" ht="17.399999999999999" x14ac:dyDescent="0.3">
      <c r="A12" s="20" t="s">
        <v>420</v>
      </c>
      <c r="B12" s="18"/>
      <c r="C12" s="48" t="s">
        <v>157</v>
      </c>
      <c r="D12" s="18"/>
      <c r="E12" s="20" t="s">
        <v>421</v>
      </c>
      <c r="F12" s="18"/>
      <c r="G12" s="44" t="s">
        <v>157</v>
      </c>
      <c r="H12" s="18"/>
    </row>
    <row r="13" spans="1:8" x14ac:dyDescent="0.3">
      <c r="A13" s="43">
        <v>1</v>
      </c>
      <c r="B13" s="18" t="s">
        <v>137</v>
      </c>
      <c r="C13" s="44">
        <v>334</v>
      </c>
      <c r="D13" s="18"/>
      <c r="E13" s="65">
        <v>1</v>
      </c>
      <c r="F13" s="18" t="s">
        <v>447</v>
      </c>
      <c r="G13" s="44">
        <v>363</v>
      </c>
      <c r="H13" s="18"/>
    </row>
    <row r="14" spans="1:8" x14ac:dyDescent="0.3">
      <c r="A14" s="43">
        <v>2</v>
      </c>
      <c r="B14" s="18" t="s">
        <v>448</v>
      </c>
      <c r="C14" s="44">
        <v>277</v>
      </c>
      <c r="D14" s="18"/>
      <c r="E14" s="65">
        <v>2</v>
      </c>
      <c r="F14" s="18" t="s">
        <v>449</v>
      </c>
      <c r="G14" s="18">
        <v>319</v>
      </c>
      <c r="H14" s="18"/>
    </row>
    <row r="15" spans="1:8" x14ac:dyDescent="0.3">
      <c r="A15" s="43"/>
      <c r="B15" s="18"/>
      <c r="C15" s="44"/>
      <c r="D15" s="18"/>
      <c r="E15" s="65" t="s">
        <v>73</v>
      </c>
      <c r="F15" s="18"/>
      <c r="G15" s="44" t="s">
        <v>73</v>
      </c>
      <c r="H15" s="18"/>
    </row>
    <row r="16" spans="1:8" ht="17.399999999999999" x14ac:dyDescent="0.3">
      <c r="A16" s="43"/>
      <c r="B16" s="18"/>
      <c r="C16" s="44"/>
      <c r="D16" s="18"/>
      <c r="E16" s="20" t="s">
        <v>424</v>
      </c>
      <c r="F16" s="18"/>
      <c r="G16" s="44" t="s">
        <v>73</v>
      </c>
      <c r="H16" s="18"/>
    </row>
    <row r="17" spans="1:8" ht="17.399999999999999" x14ac:dyDescent="0.3">
      <c r="A17" s="20" t="s">
        <v>425</v>
      </c>
      <c r="B17" s="18"/>
      <c r="C17" s="44" t="s">
        <v>73</v>
      </c>
      <c r="D17" s="18" t="s">
        <v>73</v>
      </c>
      <c r="E17" s="43">
        <v>1</v>
      </c>
      <c r="F17" s="18" t="s">
        <v>84</v>
      </c>
      <c r="G17" s="44">
        <v>541</v>
      </c>
      <c r="H17" s="18"/>
    </row>
    <row r="18" spans="1:8" x14ac:dyDescent="0.3">
      <c r="A18" s="43">
        <v>1</v>
      </c>
      <c r="B18" s="18" t="s">
        <v>450</v>
      </c>
      <c r="C18" s="44">
        <v>335</v>
      </c>
      <c r="D18" s="18"/>
      <c r="E18" s="43">
        <v>2</v>
      </c>
      <c r="F18" s="18" t="s">
        <v>130</v>
      </c>
      <c r="G18" s="44">
        <v>464</v>
      </c>
      <c r="H18" s="18"/>
    </row>
    <row r="19" spans="1:8" x14ac:dyDescent="0.3">
      <c r="A19" s="43">
        <v>2</v>
      </c>
      <c r="B19" s="18" t="s">
        <v>165</v>
      </c>
      <c r="C19" s="18">
        <v>330</v>
      </c>
      <c r="D19" s="18"/>
      <c r="E19" s="43">
        <v>3</v>
      </c>
      <c r="F19" s="18" t="s">
        <v>277</v>
      </c>
      <c r="G19" s="44">
        <v>459</v>
      </c>
      <c r="H19" s="18"/>
    </row>
    <row r="20" spans="1:8" x14ac:dyDescent="0.3">
      <c r="A20" s="43">
        <v>3</v>
      </c>
      <c r="B20" s="18" t="s">
        <v>451</v>
      </c>
      <c r="C20" s="18">
        <v>286</v>
      </c>
      <c r="D20" s="18"/>
      <c r="E20" s="43">
        <v>4</v>
      </c>
      <c r="F20" s="18" t="s">
        <v>234</v>
      </c>
      <c r="G20" s="18">
        <v>457</v>
      </c>
      <c r="H20" s="18"/>
    </row>
    <row r="21" spans="1:8" x14ac:dyDescent="0.3">
      <c r="A21" s="43">
        <v>4</v>
      </c>
      <c r="B21" s="18" t="s">
        <v>288</v>
      </c>
      <c r="C21" s="44">
        <v>274</v>
      </c>
      <c r="D21" s="18"/>
      <c r="E21" s="43">
        <v>5</v>
      </c>
      <c r="F21" s="18" t="s">
        <v>452</v>
      </c>
      <c r="G21" s="44">
        <v>450</v>
      </c>
      <c r="H21" s="18"/>
    </row>
    <row r="22" spans="1:8" x14ac:dyDescent="0.3">
      <c r="A22" s="43">
        <v>5</v>
      </c>
      <c r="B22" s="18" t="s">
        <v>453</v>
      </c>
      <c r="C22" s="44">
        <v>260</v>
      </c>
      <c r="D22" s="18"/>
      <c r="E22" s="43">
        <v>6</v>
      </c>
      <c r="F22" s="18" t="s">
        <v>320</v>
      </c>
      <c r="G22" s="44">
        <v>403</v>
      </c>
      <c r="H22" s="18"/>
    </row>
    <row r="23" spans="1:8" x14ac:dyDescent="0.3">
      <c r="A23" s="43">
        <v>6</v>
      </c>
      <c r="B23" s="18" t="s">
        <v>31</v>
      </c>
      <c r="C23" s="44">
        <v>248</v>
      </c>
      <c r="D23" s="18"/>
      <c r="E23" s="43">
        <v>7</v>
      </c>
      <c r="F23" s="18" t="s">
        <v>136</v>
      </c>
      <c r="G23" s="44">
        <v>398</v>
      </c>
      <c r="H23" s="18"/>
    </row>
    <row r="24" spans="1:8" x14ac:dyDescent="0.3">
      <c r="A24" s="43" t="s">
        <v>73</v>
      </c>
      <c r="B24" s="18"/>
      <c r="C24" s="44" t="s">
        <v>73</v>
      </c>
      <c r="D24" s="18"/>
      <c r="E24" s="43">
        <v>8</v>
      </c>
      <c r="F24" s="18" t="s">
        <v>381</v>
      </c>
      <c r="G24" s="44">
        <v>375</v>
      </c>
      <c r="H24" s="18"/>
    </row>
    <row r="25" spans="1:8" ht="17.399999999999999" x14ac:dyDescent="0.3">
      <c r="A25" s="20" t="s">
        <v>426</v>
      </c>
      <c r="B25" s="18"/>
      <c r="C25" s="44" t="s">
        <v>73</v>
      </c>
      <c r="D25" s="18"/>
      <c r="E25" s="43">
        <v>9</v>
      </c>
      <c r="F25" s="18" t="s">
        <v>454</v>
      </c>
      <c r="G25" s="44">
        <v>372</v>
      </c>
      <c r="H25" s="18"/>
    </row>
    <row r="26" spans="1:8" x14ac:dyDescent="0.3">
      <c r="A26" s="43">
        <v>1</v>
      </c>
      <c r="B26" s="18" t="s">
        <v>83</v>
      </c>
      <c r="C26" s="44">
        <v>400</v>
      </c>
      <c r="D26" s="18"/>
      <c r="E26" s="43">
        <v>10</v>
      </c>
      <c r="F26" s="18" t="s">
        <v>138</v>
      </c>
      <c r="G26" s="44">
        <v>365</v>
      </c>
      <c r="H26" s="18" t="s">
        <v>73</v>
      </c>
    </row>
    <row r="27" spans="1:8" x14ac:dyDescent="0.3">
      <c r="A27" s="43">
        <v>2</v>
      </c>
      <c r="B27" s="18" t="s">
        <v>319</v>
      </c>
      <c r="C27" s="44">
        <v>301</v>
      </c>
      <c r="D27" s="18"/>
      <c r="E27" s="43">
        <v>11</v>
      </c>
      <c r="F27" s="18" t="s">
        <v>431</v>
      </c>
      <c r="G27" s="44">
        <v>355</v>
      </c>
      <c r="H27" s="18"/>
    </row>
    <row r="28" spans="1:8" x14ac:dyDescent="0.3">
      <c r="A28" s="43">
        <v>3</v>
      </c>
      <c r="B28" s="18" t="s">
        <v>313</v>
      </c>
      <c r="C28" s="44">
        <v>296</v>
      </c>
      <c r="D28" s="18"/>
      <c r="E28" s="43">
        <v>12</v>
      </c>
      <c r="F28" s="18" t="s">
        <v>289</v>
      </c>
      <c r="G28" s="44">
        <v>342</v>
      </c>
      <c r="H28" s="18"/>
    </row>
    <row r="29" spans="1:8" x14ac:dyDescent="0.3">
      <c r="A29" s="43"/>
      <c r="B29" s="18"/>
      <c r="C29" s="44" t="s">
        <v>73</v>
      </c>
      <c r="D29" s="18" t="s">
        <v>73</v>
      </c>
      <c r="E29" s="43">
        <v>13</v>
      </c>
      <c r="F29" s="18" t="s">
        <v>428</v>
      </c>
      <c r="G29" s="44">
        <v>331</v>
      </c>
      <c r="H29" s="18"/>
    </row>
    <row r="30" spans="1:8" ht="17.399999999999999" x14ac:dyDescent="0.3">
      <c r="A30" s="20" t="s">
        <v>430</v>
      </c>
      <c r="B30" s="18"/>
      <c r="C30" s="44"/>
      <c r="D30" s="18"/>
      <c r="E30" s="43">
        <v>14</v>
      </c>
      <c r="F30" s="18" t="s">
        <v>314</v>
      </c>
      <c r="G30" s="44">
        <v>325</v>
      </c>
      <c r="H30" s="18"/>
    </row>
    <row r="31" spans="1:8" x14ac:dyDescent="0.3">
      <c r="A31" s="43">
        <v>1</v>
      </c>
      <c r="B31" s="18" t="s">
        <v>262</v>
      </c>
      <c r="C31" s="44">
        <v>418</v>
      </c>
      <c r="D31" s="18"/>
      <c r="E31" s="43">
        <v>15</v>
      </c>
      <c r="F31" s="18" t="s">
        <v>311</v>
      </c>
      <c r="G31" s="44">
        <v>323</v>
      </c>
      <c r="H31" s="18"/>
    </row>
    <row r="32" spans="1:8" x14ac:dyDescent="0.3">
      <c r="A32" s="43">
        <v>2</v>
      </c>
      <c r="B32" s="18" t="s">
        <v>260</v>
      </c>
      <c r="C32" s="44">
        <v>403</v>
      </c>
      <c r="D32" s="18"/>
      <c r="E32" s="43" t="s">
        <v>73</v>
      </c>
      <c r="F32" s="18"/>
      <c r="G32" s="44"/>
      <c r="H32" s="18"/>
    </row>
    <row r="33" spans="1:8" x14ac:dyDescent="0.3">
      <c r="A33" s="43">
        <v>3</v>
      </c>
      <c r="B33" s="18" t="s">
        <v>263</v>
      </c>
      <c r="C33" s="44">
        <v>384</v>
      </c>
      <c r="D33" s="78"/>
      <c r="E33" s="78"/>
      <c r="F33" s="18"/>
      <c r="G33" s="44" t="s">
        <v>73</v>
      </c>
      <c r="H33" s="18"/>
    </row>
    <row r="34" spans="1:8" ht="17.399999999999999" x14ac:dyDescent="0.3">
      <c r="A34" s="43">
        <v>4</v>
      </c>
      <c r="B34" s="18" t="s">
        <v>248</v>
      </c>
      <c r="C34" s="44">
        <v>275</v>
      </c>
      <c r="D34" s="18"/>
      <c r="E34" s="20" t="s">
        <v>433</v>
      </c>
      <c r="F34" s="18"/>
      <c r="G34" s="44" t="s">
        <v>412</v>
      </c>
      <c r="H34" s="18"/>
    </row>
    <row r="35" spans="1:8" x14ac:dyDescent="0.3">
      <c r="A35" s="43">
        <v>5</v>
      </c>
      <c r="B35" s="18" t="s">
        <v>231</v>
      </c>
      <c r="C35" s="44">
        <v>186</v>
      </c>
      <c r="D35" s="18"/>
      <c r="E35" s="43">
        <v>1</v>
      </c>
      <c r="F35" s="18" t="s">
        <v>145</v>
      </c>
      <c r="G35" s="44">
        <v>475</v>
      </c>
      <c r="H35" s="18"/>
    </row>
    <row r="36" spans="1:8" x14ac:dyDescent="0.3">
      <c r="A36" s="43" t="s">
        <v>73</v>
      </c>
      <c r="B36" s="18"/>
      <c r="C36" s="44" t="s">
        <v>73</v>
      </c>
      <c r="D36" s="18"/>
      <c r="E36" s="43">
        <v>2</v>
      </c>
      <c r="F36" s="18" t="s">
        <v>240</v>
      </c>
      <c r="G36" s="44">
        <v>395</v>
      </c>
      <c r="H36" s="18"/>
    </row>
    <row r="37" spans="1:8" ht="17.399999999999999" x14ac:dyDescent="0.3">
      <c r="A37" s="20" t="s">
        <v>432</v>
      </c>
      <c r="B37" s="18"/>
      <c r="C37" s="44" t="s">
        <v>73</v>
      </c>
      <c r="D37" s="18"/>
      <c r="E37" s="43">
        <v>3</v>
      </c>
      <c r="F37" s="18" t="s">
        <v>257</v>
      </c>
      <c r="G37" s="44">
        <v>393</v>
      </c>
      <c r="H37" s="18"/>
    </row>
    <row r="38" spans="1:8" x14ac:dyDescent="0.3">
      <c r="A38" s="43">
        <v>1</v>
      </c>
      <c r="B38" s="18" t="s">
        <v>86</v>
      </c>
      <c r="C38" s="44">
        <v>411</v>
      </c>
      <c r="D38" s="18"/>
      <c r="E38" s="43">
        <v>4</v>
      </c>
      <c r="F38" s="18" t="s">
        <v>261</v>
      </c>
      <c r="G38" s="44">
        <v>366</v>
      </c>
      <c r="H38" s="18"/>
    </row>
    <row r="39" spans="1:8" x14ac:dyDescent="0.3">
      <c r="A39" s="43">
        <v>2</v>
      </c>
      <c r="B39" s="18" t="s">
        <v>310</v>
      </c>
      <c r="C39" s="44">
        <v>353</v>
      </c>
      <c r="D39" s="18"/>
      <c r="E39" s="43">
        <v>5</v>
      </c>
      <c r="F39" s="18" t="s">
        <v>16</v>
      </c>
      <c r="G39" s="44">
        <v>356</v>
      </c>
      <c r="H39" s="18"/>
    </row>
    <row r="40" spans="1:8" x14ac:dyDescent="0.3">
      <c r="A40" s="43">
        <v>3</v>
      </c>
      <c r="B40" s="18" t="s">
        <v>414</v>
      </c>
      <c r="C40" s="44">
        <v>330</v>
      </c>
      <c r="D40" s="18"/>
      <c r="E40" s="43">
        <v>6</v>
      </c>
      <c r="F40" s="18" t="s">
        <v>12</v>
      </c>
      <c r="G40" s="44">
        <v>325</v>
      </c>
      <c r="H40" s="18"/>
    </row>
    <row r="41" spans="1:8" x14ac:dyDescent="0.3">
      <c r="A41" s="43">
        <v>4</v>
      </c>
      <c r="B41" s="18" t="s">
        <v>139</v>
      </c>
      <c r="C41" s="18">
        <v>284</v>
      </c>
      <c r="D41" s="18"/>
      <c r="E41" s="43">
        <v>7</v>
      </c>
      <c r="F41" s="18" t="s">
        <v>254</v>
      </c>
      <c r="G41" s="44">
        <v>320</v>
      </c>
      <c r="H41" s="18"/>
    </row>
    <row r="42" spans="1:8" x14ac:dyDescent="0.3">
      <c r="A42" s="43">
        <v>5</v>
      </c>
      <c r="B42" s="18" t="s">
        <v>434</v>
      </c>
      <c r="C42" s="44">
        <v>274</v>
      </c>
      <c r="D42" s="18"/>
      <c r="E42" s="43">
        <v>8</v>
      </c>
      <c r="F42" s="18" t="s">
        <v>85</v>
      </c>
      <c r="G42" s="44">
        <v>307</v>
      </c>
      <c r="H42" s="18"/>
    </row>
    <row r="43" spans="1:8" x14ac:dyDescent="0.3">
      <c r="A43" s="43" t="s">
        <v>73</v>
      </c>
      <c r="B43" s="18"/>
      <c r="C43" s="44" t="s">
        <v>73</v>
      </c>
      <c r="D43" s="78"/>
      <c r="E43" s="78"/>
      <c r="F43" s="18"/>
      <c r="G43" s="18"/>
      <c r="H43" s="18"/>
    </row>
    <row r="44" spans="1:8" x14ac:dyDescent="0.3">
      <c r="A44" s="43" t="s">
        <v>73</v>
      </c>
      <c r="B44" s="18"/>
      <c r="C44" s="44" t="s">
        <v>73</v>
      </c>
      <c r="D44" s="78"/>
      <c r="E44" s="78"/>
      <c r="F44" s="18"/>
      <c r="G44" s="18"/>
      <c r="H44" s="18"/>
    </row>
  </sheetData>
  <mergeCells count="10">
    <mergeCell ref="D11:E11"/>
    <mergeCell ref="D33:E33"/>
    <mergeCell ref="D43:E43"/>
    <mergeCell ref="D44:E44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88D4-0153-4AE4-803C-9972A5C547ED}">
  <dimension ref="A1:I47"/>
  <sheetViews>
    <sheetView workbookViewId="0"/>
  </sheetViews>
  <sheetFormatPr defaultRowHeight="15.6" x14ac:dyDescent="0.3"/>
  <cols>
    <col min="2" max="2" width="18.3984375" bestFit="1" customWidth="1"/>
    <col min="6" max="6" width="17.59765625" bestFit="1" customWidth="1"/>
  </cols>
  <sheetData>
    <row r="1" spans="1:9" ht="22.8" x14ac:dyDescent="0.4">
      <c r="A1" s="42" t="s">
        <v>415</v>
      </c>
      <c r="B1" s="18"/>
      <c r="C1" s="18"/>
      <c r="D1" s="78"/>
      <c r="E1" s="78"/>
      <c r="F1" s="18"/>
      <c r="G1" s="18"/>
      <c r="H1" s="18"/>
      <c r="I1" s="18"/>
    </row>
    <row r="2" spans="1:9" ht="17.399999999999999" x14ac:dyDescent="0.3">
      <c r="A2" s="2"/>
      <c r="B2" s="18"/>
      <c r="C2" s="18"/>
      <c r="D2" s="78"/>
      <c r="E2" s="78"/>
      <c r="F2" s="18"/>
      <c r="G2" s="18"/>
      <c r="H2" s="18"/>
      <c r="I2" s="18"/>
    </row>
    <row r="3" spans="1:9" ht="17.399999999999999" x14ac:dyDescent="0.3">
      <c r="A3" s="2" t="s">
        <v>57</v>
      </c>
      <c r="B3" s="18"/>
      <c r="C3" s="18"/>
      <c r="D3" s="78"/>
      <c r="E3" s="78"/>
      <c r="F3" s="18"/>
      <c r="G3" s="18"/>
      <c r="H3" s="18"/>
      <c r="I3" s="18"/>
    </row>
    <row r="4" spans="1:9" x14ac:dyDescent="0.3">
      <c r="A4" s="18"/>
      <c r="B4" s="18"/>
      <c r="C4" s="18"/>
      <c r="D4" s="78"/>
      <c r="E4" s="78"/>
      <c r="F4" s="18"/>
      <c r="G4" s="18"/>
      <c r="H4" s="18"/>
      <c r="I4" s="18"/>
    </row>
    <row r="5" spans="1:9" x14ac:dyDescent="0.3">
      <c r="A5" s="3" t="s">
        <v>416</v>
      </c>
      <c r="B5" s="18"/>
      <c r="C5" s="18"/>
      <c r="D5" s="78"/>
      <c r="E5" s="78"/>
      <c r="F5" s="18"/>
      <c r="G5" s="18"/>
      <c r="H5" s="18"/>
      <c r="I5" s="18"/>
    </row>
    <row r="6" spans="1:9" x14ac:dyDescent="0.3">
      <c r="A6" s="3" t="s">
        <v>59</v>
      </c>
      <c r="B6" s="18"/>
      <c r="C6" s="18"/>
      <c r="D6" s="79"/>
      <c r="E6" s="79"/>
      <c r="F6" s="18"/>
      <c r="G6" s="18"/>
      <c r="H6" s="18"/>
      <c r="I6" s="18"/>
    </row>
    <row r="7" spans="1:9" x14ac:dyDescent="0.3">
      <c r="A7" s="3"/>
      <c r="B7" s="18"/>
      <c r="C7" s="18"/>
      <c r="D7" s="43" t="s">
        <v>417</v>
      </c>
      <c r="E7" s="18"/>
      <c r="F7" s="18" t="s">
        <v>73</v>
      </c>
      <c r="G7" s="18"/>
      <c r="H7" s="18"/>
      <c r="I7" s="18"/>
    </row>
    <row r="8" spans="1:9" x14ac:dyDescent="0.3">
      <c r="A8" s="3" t="s">
        <v>69</v>
      </c>
      <c r="B8" s="18"/>
      <c r="C8" s="44" t="s">
        <v>62</v>
      </c>
      <c r="D8" s="18">
        <v>42</v>
      </c>
      <c r="E8" s="18">
        <v>48</v>
      </c>
      <c r="F8" s="18" t="s">
        <v>73</v>
      </c>
      <c r="G8" s="18"/>
      <c r="H8" s="18"/>
      <c r="I8" s="18" t="s">
        <v>73</v>
      </c>
    </row>
    <row r="9" spans="1:9" x14ac:dyDescent="0.3">
      <c r="A9" s="18"/>
      <c r="B9" s="18"/>
      <c r="C9" s="44" t="s">
        <v>418</v>
      </c>
      <c r="D9" s="18">
        <v>11</v>
      </c>
      <c r="E9" s="18">
        <v>16</v>
      </c>
      <c r="F9" s="18" t="s">
        <v>73</v>
      </c>
      <c r="G9" s="18"/>
      <c r="H9" s="18"/>
      <c r="I9" s="18" t="s">
        <v>73</v>
      </c>
    </row>
    <row r="10" spans="1:9" x14ac:dyDescent="0.3">
      <c r="A10" s="18"/>
      <c r="B10" s="18"/>
      <c r="C10" s="44" t="s">
        <v>419</v>
      </c>
      <c r="D10" s="18">
        <v>31</v>
      </c>
      <c r="E10" s="18">
        <v>32</v>
      </c>
      <c r="F10" s="18" t="s">
        <v>73</v>
      </c>
      <c r="G10" s="18"/>
      <c r="H10" s="18"/>
      <c r="I10" s="18" t="s">
        <v>73</v>
      </c>
    </row>
    <row r="11" spans="1:9" ht="17.399999999999999" x14ac:dyDescent="0.3">
      <c r="A11" s="2"/>
      <c r="B11" s="2"/>
      <c r="C11" s="2"/>
      <c r="D11" s="77"/>
      <c r="E11" s="77"/>
      <c r="F11" s="18"/>
      <c r="G11" s="2"/>
      <c r="H11" s="2"/>
      <c r="I11" s="2"/>
    </row>
    <row r="12" spans="1:9" ht="20.399999999999999" x14ac:dyDescent="0.35">
      <c r="A12" s="46" t="s">
        <v>420</v>
      </c>
      <c r="B12" s="18"/>
      <c r="C12" s="48" t="s">
        <v>157</v>
      </c>
      <c r="D12" s="18"/>
      <c r="E12" s="20" t="s">
        <v>421</v>
      </c>
      <c r="F12" s="18"/>
      <c r="G12" s="44" t="s">
        <v>157</v>
      </c>
      <c r="H12" s="18"/>
      <c r="I12" s="18"/>
    </row>
    <row r="13" spans="1:9" x14ac:dyDescent="0.3">
      <c r="A13" s="43">
        <v>1</v>
      </c>
      <c r="B13" s="18" t="s">
        <v>137</v>
      </c>
      <c r="C13" s="44">
        <v>313</v>
      </c>
      <c r="D13" s="18"/>
      <c r="E13" s="65">
        <v>1</v>
      </c>
      <c r="F13" s="18" t="s">
        <v>422</v>
      </c>
      <c r="G13" s="44">
        <v>313</v>
      </c>
      <c r="H13" s="18"/>
      <c r="I13" s="18"/>
    </row>
    <row r="14" spans="1:9" x14ac:dyDescent="0.3">
      <c r="A14" s="43">
        <v>2</v>
      </c>
      <c r="B14" s="18" t="s">
        <v>423</v>
      </c>
      <c r="C14" s="44">
        <v>302</v>
      </c>
      <c r="D14" s="18"/>
      <c r="E14" s="65" t="s">
        <v>73</v>
      </c>
      <c r="F14" s="18"/>
      <c r="G14" s="18"/>
      <c r="H14" s="18"/>
      <c r="I14" s="18"/>
    </row>
    <row r="15" spans="1:9" x14ac:dyDescent="0.3">
      <c r="A15" s="43"/>
      <c r="B15" s="18"/>
      <c r="C15" s="44"/>
      <c r="D15" s="18"/>
      <c r="E15" s="65" t="s">
        <v>73</v>
      </c>
      <c r="F15" s="18"/>
      <c r="G15" s="44" t="s">
        <v>73</v>
      </c>
      <c r="H15" s="18"/>
      <c r="I15" s="18"/>
    </row>
    <row r="16" spans="1:9" ht="17.399999999999999" x14ac:dyDescent="0.3">
      <c r="A16" s="43"/>
      <c r="B16" s="18"/>
      <c r="C16" s="44"/>
      <c r="D16" s="18"/>
      <c r="E16" s="20" t="s">
        <v>424</v>
      </c>
      <c r="F16" s="18"/>
      <c r="G16" s="44" t="s">
        <v>73</v>
      </c>
      <c r="H16" s="18"/>
      <c r="I16" s="18"/>
    </row>
    <row r="17" spans="1:9" ht="20.399999999999999" x14ac:dyDescent="0.35">
      <c r="A17" s="46" t="s">
        <v>425</v>
      </c>
      <c r="B17" s="18"/>
      <c r="C17" s="44" t="s">
        <v>73</v>
      </c>
      <c r="D17" s="18" t="s">
        <v>73</v>
      </c>
      <c r="E17" s="43">
        <v>1</v>
      </c>
      <c r="F17" s="18" t="s">
        <v>84</v>
      </c>
      <c r="G17" s="44">
        <v>577</v>
      </c>
      <c r="H17" s="18"/>
      <c r="I17" s="18" t="s">
        <v>73</v>
      </c>
    </row>
    <row r="18" spans="1:9" x14ac:dyDescent="0.3">
      <c r="A18" s="43">
        <v>1</v>
      </c>
      <c r="B18" s="18" t="s">
        <v>288</v>
      </c>
      <c r="C18" s="44">
        <v>358</v>
      </c>
      <c r="D18" s="18"/>
      <c r="E18" s="43">
        <v>2</v>
      </c>
      <c r="F18" s="18" t="s">
        <v>255</v>
      </c>
      <c r="G18" s="44">
        <v>511</v>
      </c>
      <c r="H18" s="18"/>
      <c r="I18" s="18"/>
    </row>
    <row r="19" spans="1:9" x14ac:dyDescent="0.3">
      <c r="A19" s="43">
        <v>2</v>
      </c>
      <c r="B19" s="18" t="s">
        <v>165</v>
      </c>
      <c r="C19" s="18">
        <v>333</v>
      </c>
      <c r="D19" s="18"/>
      <c r="E19" s="43">
        <v>3</v>
      </c>
      <c r="F19" s="18" t="s">
        <v>39</v>
      </c>
      <c r="G19" s="44">
        <v>440</v>
      </c>
      <c r="H19" s="18"/>
      <c r="I19" s="18" t="s">
        <v>73</v>
      </c>
    </row>
    <row r="20" spans="1:9" x14ac:dyDescent="0.3">
      <c r="A20" s="43">
        <v>3</v>
      </c>
      <c r="B20" s="18" t="s">
        <v>31</v>
      </c>
      <c r="C20" s="18">
        <v>287</v>
      </c>
      <c r="D20" s="18"/>
      <c r="E20" s="43">
        <v>4</v>
      </c>
      <c r="F20" s="18" t="s">
        <v>289</v>
      </c>
      <c r="G20" s="18">
        <v>436</v>
      </c>
      <c r="H20" s="18"/>
      <c r="I20" s="18" t="s">
        <v>73</v>
      </c>
    </row>
    <row r="21" spans="1:9" x14ac:dyDescent="0.3">
      <c r="A21" s="43">
        <v>4</v>
      </c>
      <c r="B21" s="18" t="s">
        <v>325</v>
      </c>
      <c r="C21" s="44">
        <v>232</v>
      </c>
      <c r="D21" s="18"/>
      <c r="E21" s="43">
        <v>5</v>
      </c>
      <c r="F21" s="18" t="s">
        <v>138</v>
      </c>
      <c r="G21" s="44">
        <v>431</v>
      </c>
      <c r="H21" s="18"/>
      <c r="I21" s="18"/>
    </row>
    <row r="22" spans="1:9" x14ac:dyDescent="0.3">
      <c r="A22" s="43" t="s">
        <v>73</v>
      </c>
      <c r="B22" s="18"/>
      <c r="C22" s="44" t="s">
        <v>73</v>
      </c>
      <c r="D22" s="18"/>
      <c r="E22" s="43">
        <v>5</v>
      </c>
      <c r="F22" s="18" t="s">
        <v>129</v>
      </c>
      <c r="G22" s="44">
        <v>431</v>
      </c>
      <c r="H22" s="18"/>
      <c r="I22" s="18" t="s">
        <v>73</v>
      </c>
    </row>
    <row r="23" spans="1:9" x14ac:dyDescent="0.3">
      <c r="A23" s="43" t="s">
        <v>73</v>
      </c>
      <c r="B23" s="18"/>
      <c r="C23" s="44" t="s">
        <v>73</v>
      </c>
      <c r="D23" s="18"/>
      <c r="E23" s="43">
        <v>7</v>
      </c>
      <c r="F23" s="18" t="s">
        <v>277</v>
      </c>
      <c r="G23" s="44">
        <v>394</v>
      </c>
      <c r="H23" s="18"/>
      <c r="I23" s="18" t="s">
        <v>73</v>
      </c>
    </row>
    <row r="24" spans="1:9" ht="20.399999999999999" x14ac:dyDescent="0.35">
      <c r="A24" s="46" t="s">
        <v>426</v>
      </c>
      <c r="B24" s="18"/>
      <c r="C24" s="44" t="s">
        <v>73</v>
      </c>
      <c r="D24" s="18"/>
      <c r="E24" s="43">
        <v>8</v>
      </c>
      <c r="F24" s="18" t="s">
        <v>234</v>
      </c>
      <c r="G24" s="44">
        <v>368</v>
      </c>
      <c r="H24" s="18"/>
      <c r="I24" s="18" t="s">
        <v>73</v>
      </c>
    </row>
    <row r="25" spans="1:9" x14ac:dyDescent="0.3">
      <c r="A25" s="43">
        <v>1</v>
      </c>
      <c r="B25" s="18" t="s">
        <v>83</v>
      </c>
      <c r="C25" s="44">
        <v>411</v>
      </c>
      <c r="D25" s="18"/>
      <c r="E25" s="43">
        <v>9</v>
      </c>
      <c r="F25" s="18" t="s">
        <v>427</v>
      </c>
      <c r="G25" s="44">
        <v>359</v>
      </c>
      <c r="H25" s="18"/>
      <c r="I25" s="18"/>
    </row>
    <row r="26" spans="1:9" x14ac:dyDescent="0.3">
      <c r="A26" s="43">
        <v>2</v>
      </c>
      <c r="B26" s="18" t="s">
        <v>319</v>
      </c>
      <c r="C26" s="44">
        <v>347</v>
      </c>
      <c r="D26" s="18"/>
      <c r="E26" s="43">
        <v>10</v>
      </c>
      <c r="F26" s="18" t="s">
        <v>428</v>
      </c>
      <c r="G26" s="44">
        <v>356</v>
      </c>
      <c r="H26" s="18"/>
      <c r="I26" s="18"/>
    </row>
    <row r="27" spans="1:9" x14ac:dyDescent="0.3">
      <c r="A27" s="43">
        <v>3</v>
      </c>
      <c r="B27" s="18" t="s">
        <v>313</v>
      </c>
      <c r="C27" s="44">
        <v>318</v>
      </c>
      <c r="D27" s="18"/>
      <c r="E27" s="43">
        <v>11</v>
      </c>
      <c r="F27" s="18" t="s">
        <v>429</v>
      </c>
      <c r="G27" s="44">
        <v>354</v>
      </c>
      <c r="H27" s="18"/>
      <c r="I27" s="18"/>
    </row>
    <row r="28" spans="1:9" x14ac:dyDescent="0.3">
      <c r="A28" s="43"/>
      <c r="B28" s="18"/>
      <c r="C28" s="44" t="s">
        <v>73</v>
      </c>
      <c r="D28" s="18" t="s">
        <v>73</v>
      </c>
      <c r="E28" s="43">
        <v>12</v>
      </c>
      <c r="F28" s="18" t="s">
        <v>314</v>
      </c>
      <c r="G28" s="44">
        <v>344</v>
      </c>
      <c r="H28" s="18"/>
      <c r="I28" s="18"/>
    </row>
    <row r="29" spans="1:9" ht="20.399999999999999" x14ac:dyDescent="0.35">
      <c r="A29" s="46" t="s">
        <v>430</v>
      </c>
      <c r="B29" s="18"/>
      <c r="C29" s="44"/>
      <c r="D29" s="18"/>
      <c r="E29" s="43">
        <v>13</v>
      </c>
      <c r="F29" s="18" t="s">
        <v>381</v>
      </c>
      <c r="G29" s="44">
        <v>341</v>
      </c>
      <c r="H29" s="18"/>
      <c r="I29" s="18"/>
    </row>
    <row r="30" spans="1:9" x14ac:dyDescent="0.3">
      <c r="A30" s="43">
        <v>1</v>
      </c>
      <c r="B30" s="18" t="s">
        <v>262</v>
      </c>
      <c r="C30" s="44">
        <v>394</v>
      </c>
      <c r="D30" s="18"/>
      <c r="E30" s="43">
        <v>14</v>
      </c>
      <c r="F30" s="18" t="s">
        <v>431</v>
      </c>
      <c r="G30" s="44">
        <v>311</v>
      </c>
      <c r="H30" s="18"/>
      <c r="I30" s="18" t="s">
        <v>73</v>
      </c>
    </row>
    <row r="31" spans="1:9" x14ac:dyDescent="0.3">
      <c r="A31" s="43">
        <v>2</v>
      </c>
      <c r="B31" s="18" t="s">
        <v>263</v>
      </c>
      <c r="C31" s="44">
        <v>335</v>
      </c>
      <c r="D31" s="18"/>
      <c r="E31" s="43">
        <v>15</v>
      </c>
      <c r="F31" s="18" t="s">
        <v>259</v>
      </c>
      <c r="G31" s="44">
        <v>291</v>
      </c>
      <c r="H31" s="18"/>
      <c r="I31" s="18"/>
    </row>
    <row r="32" spans="1:9" x14ac:dyDescent="0.3">
      <c r="A32" s="43">
        <v>3</v>
      </c>
      <c r="B32" s="18" t="s">
        <v>260</v>
      </c>
      <c r="C32" s="44">
        <v>328</v>
      </c>
      <c r="D32" s="78"/>
      <c r="E32" s="78"/>
      <c r="F32" s="18"/>
      <c r="G32" s="44" t="s">
        <v>73</v>
      </c>
      <c r="H32" s="18"/>
      <c r="I32" s="18" t="s">
        <v>73</v>
      </c>
    </row>
    <row r="33" spans="1:9" x14ac:dyDescent="0.3">
      <c r="A33" s="43">
        <v>4</v>
      </c>
      <c r="B33" s="18" t="s">
        <v>248</v>
      </c>
      <c r="C33" s="44">
        <v>247</v>
      </c>
      <c r="D33" s="18"/>
      <c r="E33" s="43" t="s">
        <v>73</v>
      </c>
      <c r="F33" s="18"/>
      <c r="G33" s="44" t="s">
        <v>73</v>
      </c>
      <c r="H33" s="18"/>
      <c r="I33" s="18"/>
    </row>
    <row r="34" spans="1:9" x14ac:dyDescent="0.3">
      <c r="A34" s="43" t="s">
        <v>73</v>
      </c>
      <c r="B34" s="18"/>
      <c r="C34" s="44" t="s">
        <v>73</v>
      </c>
      <c r="D34" s="18"/>
      <c r="E34" s="43" t="s">
        <v>73</v>
      </c>
      <c r="F34" s="18"/>
      <c r="G34" s="44" t="s">
        <v>73</v>
      </c>
      <c r="H34" s="18"/>
      <c r="I34" s="18"/>
    </row>
    <row r="35" spans="1:9" ht="17.399999999999999" x14ac:dyDescent="0.3">
      <c r="A35" s="20" t="s">
        <v>432</v>
      </c>
      <c r="B35" s="18" t="s">
        <v>73</v>
      </c>
      <c r="C35" s="44" t="s">
        <v>73</v>
      </c>
      <c r="D35" s="18"/>
      <c r="E35" s="20" t="s">
        <v>433</v>
      </c>
      <c r="F35" s="18"/>
      <c r="G35" s="44" t="s">
        <v>412</v>
      </c>
      <c r="H35" s="18"/>
      <c r="I35" s="18"/>
    </row>
    <row r="36" spans="1:9" x14ac:dyDescent="0.3">
      <c r="A36" s="43">
        <v>1</v>
      </c>
      <c r="B36" s="18" t="s">
        <v>86</v>
      </c>
      <c r="C36" s="44">
        <v>403</v>
      </c>
      <c r="D36" s="18"/>
      <c r="E36" s="43">
        <v>1</v>
      </c>
      <c r="F36" s="18" t="s">
        <v>257</v>
      </c>
      <c r="G36" s="44">
        <v>497</v>
      </c>
      <c r="H36" s="18"/>
      <c r="I36" s="18" t="s">
        <v>73</v>
      </c>
    </row>
    <row r="37" spans="1:9" x14ac:dyDescent="0.3">
      <c r="A37" s="43">
        <v>2</v>
      </c>
      <c r="B37" s="18" t="s">
        <v>9</v>
      </c>
      <c r="C37" s="44">
        <v>381</v>
      </c>
      <c r="D37" s="18"/>
      <c r="E37" s="43">
        <v>2</v>
      </c>
      <c r="F37" s="18" t="s">
        <v>16</v>
      </c>
      <c r="G37" s="44">
        <v>449</v>
      </c>
      <c r="H37" s="18"/>
      <c r="I37" s="18" t="s">
        <v>73</v>
      </c>
    </row>
    <row r="38" spans="1:9" x14ac:dyDescent="0.3">
      <c r="A38" s="43">
        <v>2</v>
      </c>
      <c r="B38" s="18" t="s">
        <v>310</v>
      </c>
      <c r="C38" s="44">
        <v>363</v>
      </c>
      <c r="D38" s="18"/>
      <c r="E38" s="43">
        <v>3</v>
      </c>
      <c r="F38" s="18" t="s">
        <v>414</v>
      </c>
      <c r="G38" s="44">
        <v>359</v>
      </c>
      <c r="H38" s="18"/>
      <c r="I38" s="18"/>
    </row>
    <row r="39" spans="1:9" x14ac:dyDescent="0.3">
      <c r="A39" s="43">
        <v>4</v>
      </c>
      <c r="B39" s="18" t="s">
        <v>139</v>
      </c>
      <c r="C39" s="18">
        <v>348</v>
      </c>
      <c r="D39" s="18"/>
      <c r="E39" s="43">
        <v>4</v>
      </c>
      <c r="F39" s="18" t="s">
        <v>254</v>
      </c>
      <c r="G39" s="44">
        <v>354</v>
      </c>
      <c r="H39" s="18"/>
      <c r="I39" s="18" t="s">
        <v>73</v>
      </c>
    </row>
    <row r="40" spans="1:9" x14ac:dyDescent="0.3">
      <c r="A40" s="43">
        <v>5</v>
      </c>
      <c r="B40" s="18" t="s">
        <v>252</v>
      </c>
      <c r="C40" s="44">
        <v>282</v>
      </c>
      <c r="D40" s="18"/>
      <c r="E40" s="43">
        <v>5</v>
      </c>
      <c r="F40" s="18" t="s">
        <v>261</v>
      </c>
      <c r="G40" s="44">
        <v>318</v>
      </c>
      <c r="H40" s="18"/>
      <c r="I40" s="18"/>
    </row>
    <row r="41" spans="1:9" x14ac:dyDescent="0.3">
      <c r="A41" s="43" t="s">
        <v>73</v>
      </c>
      <c r="B41" s="18"/>
      <c r="C41" s="44" t="s">
        <v>73</v>
      </c>
      <c r="D41" s="18"/>
      <c r="E41" s="43">
        <v>6</v>
      </c>
      <c r="F41" s="18" t="s">
        <v>189</v>
      </c>
      <c r="G41" s="44">
        <v>313</v>
      </c>
      <c r="H41" s="18"/>
      <c r="I41" s="18"/>
    </row>
    <row r="42" spans="1:9" x14ac:dyDescent="0.3">
      <c r="A42" s="43" t="s">
        <v>73</v>
      </c>
      <c r="B42" s="18"/>
      <c r="C42" s="44" t="s">
        <v>73</v>
      </c>
      <c r="D42" s="18"/>
      <c r="E42" s="43">
        <v>7</v>
      </c>
      <c r="F42" s="18" t="s">
        <v>434</v>
      </c>
      <c r="G42" s="44">
        <v>309</v>
      </c>
      <c r="H42" s="18"/>
      <c r="I42" s="18"/>
    </row>
    <row r="43" spans="1:9" x14ac:dyDescent="0.3">
      <c r="A43" s="43" t="s">
        <v>73</v>
      </c>
      <c r="B43" s="18"/>
      <c r="C43" s="44" t="s">
        <v>73</v>
      </c>
      <c r="D43" s="18"/>
      <c r="E43" s="43">
        <v>8</v>
      </c>
      <c r="F43" s="18" t="s">
        <v>12</v>
      </c>
      <c r="G43" s="44">
        <v>306</v>
      </c>
      <c r="H43" s="18"/>
      <c r="I43" s="18"/>
    </row>
    <row r="44" spans="1:9" x14ac:dyDescent="0.3">
      <c r="A44" s="43" t="s">
        <v>73</v>
      </c>
      <c r="B44" s="18" t="s">
        <v>73</v>
      </c>
      <c r="C44" s="18" t="s">
        <v>73</v>
      </c>
      <c r="D44" s="18"/>
      <c r="E44" s="43">
        <v>9</v>
      </c>
      <c r="F44" s="18" t="s">
        <v>435</v>
      </c>
      <c r="G44" s="44">
        <v>304</v>
      </c>
      <c r="H44" s="18"/>
      <c r="I44" s="18"/>
    </row>
    <row r="45" spans="1:9" x14ac:dyDescent="0.3">
      <c r="A45" s="43" t="s">
        <v>73</v>
      </c>
      <c r="B45" s="18"/>
      <c r="C45" s="44" t="s">
        <v>412</v>
      </c>
      <c r="D45" s="18"/>
      <c r="E45" s="43">
        <v>10</v>
      </c>
      <c r="F45" s="18" t="s">
        <v>85</v>
      </c>
      <c r="G45" s="44">
        <v>276</v>
      </c>
      <c r="H45" s="18"/>
      <c r="I45" s="18"/>
    </row>
    <row r="46" spans="1:9" x14ac:dyDescent="0.3">
      <c r="A46" s="43" t="s">
        <v>73</v>
      </c>
      <c r="B46" s="18" t="s">
        <v>73</v>
      </c>
      <c r="C46" s="44" t="s">
        <v>73</v>
      </c>
      <c r="D46" s="18"/>
      <c r="E46" s="43" t="s">
        <v>73</v>
      </c>
      <c r="F46" s="18" t="s">
        <v>73</v>
      </c>
      <c r="G46" s="44" t="s">
        <v>73</v>
      </c>
      <c r="H46" s="18"/>
      <c r="I46" s="18"/>
    </row>
    <row r="47" spans="1:9" x14ac:dyDescent="0.3">
      <c r="A47" s="43" t="s">
        <v>73</v>
      </c>
      <c r="B47" s="18" t="s">
        <v>73</v>
      </c>
      <c r="C47" s="44" t="s">
        <v>73</v>
      </c>
      <c r="D47" s="18"/>
      <c r="E47" s="43" t="s">
        <v>73</v>
      </c>
      <c r="F47" s="18"/>
      <c r="G47" s="44" t="s">
        <v>73</v>
      </c>
      <c r="H47" s="18"/>
      <c r="I47" s="18"/>
    </row>
  </sheetData>
  <mergeCells count="8">
    <mergeCell ref="D11:E11"/>
    <mergeCell ref="D32:E32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075F-1C56-4FFE-A28B-6ACF56AD1B41}">
  <dimension ref="A1:G51"/>
  <sheetViews>
    <sheetView workbookViewId="0">
      <selection activeCell="A12" sqref="A12"/>
    </sheetView>
  </sheetViews>
  <sheetFormatPr defaultColWidth="8.19921875" defaultRowHeight="15" x14ac:dyDescent="0.25"/>
  <cols>
    <col min="1" max="1" width="9" style="18" customWidth="1"/>
    <col min="2" max="2" width="20.3984375" style="18" customWidth="1"/>
    <col min="3" max="3" width="9.296875" style="18" customWidth="1"/>
    <col min="4" max="4" width="5.3984375" style="18" customWidth="1"/>
    <col min="5" max="5" width="6.796875" style="18" customWidth="1"/>
    <col min="6" max="6" width="20.09765625" style="18" customWidth="1"/>
    <col min="7" max="7" width="7.296875" style="18" customWidth="1"/>
    <col min="8" max="256" width="8.19921875" style="18"/>
    <col min="257" max="257" width="9" style="18" customWidth="1"/>
    <col min="258" max="258" width="20.3984375" style="18" customWidth="1"/>
    <col min="259" max="259" width="9.296875" style="18" customWidth="1"/>
    <col min="260" max="260" width="5.3984375" style="18" customWidth="1"/>
    <col min="261" max="261" width="6.796875" style="18" customWidth="1"/>
    <col min="262" max="262" width="20.09765625" style="18" customWidth="1"/>
    <col min="263" max="263" width="7.296875" style="18" customWidth="1"/>
    <col min="264" max="512" width="8.19921875" style="18"/>
    <col min="513" max="513" width="9" style="18" customWidth="1"/>
    <col min="514" max="514" width="20.3984375" style="18" customWidth="1"/>
    <col min="515" max="515" width="9.296875" style="18" customWidth="1"/>
    <col min="516" max="516" width="5.3984375" style="18" customWidth="1"/>
    <col min="517" max="517" width="6.796875" style="18" customWidth="1"/>
    <col min="518" max="518" width="20.09765625" style="18" customWidth="1"/>
    <col min="519" max="519" width="7.296875" style="18" customWidth="1"/>
    <col min="520" max="768" width="8.19921875" style="18"/>
    <col min="769" max="769" width="9" style="18" customWidth="1"/>
    <col min="770" max="770" width="20.3984375" style="18" customWidth="1"/>
    <col min="771" max="771" width="9.296875" style="18" customWidth="1"/>
    <col min="772" max="772" width="5.3984375" style="18" customWidth="1"/>
    <col min="773" max="773" width="6.796875" style="18" customWidth="1"/>
    <col min="774" max="774" width="20.09765625" style="18" customWidth="1"/>
    <col min="775" max="775" width="7.296875" style="18" customWidth="1"/>
    <col min="776" max="1024" width="8.19921875" style="18"/>
    <col min="1025" max="1025" width="9" style="18" customWidth="1"/>
    <col min="1026" max="1026" width="20.3984375" style="18" customWidth="1"/>
    <col min="1027" max="1027" width="9.296875" style="18" customWidth="1"/>
    <col min="1028" max="1028" width="5.3984375" style="18" customWidth="1"/>
    <col min="1029" max="1029" width="6.796875" style="18" customWidth="1"/>
    <col min="1030" max="1030" width="20.09765625" style="18" customWidth="1"/>
    <col min="1031" max="1031" width="7.296875" style="18" customWidth="1"/>
    <col min="1032" max="1280" width="8.19921875" style="18"/>
    <col min="1281" max="1281" width="9" style="18" customWidth="1"/>
    <col min="1282" max="1282" width="20.3984375" style="18" customWidth="1"/>
    <col min="1283" max="1283" width="9.296875" style="18" customWidth="1"/>
    <col min="1284" max="1284" width="5.3984375" style="18" customWidth="1"/>
    <col min="1285" max="1285" width="6.796875" style="18" customWidth="1"/>
    <col min="1286" max="1286" width="20.09765625" style="18" customWidth="1"/>
    <col min="1287" max="1287" width="7.296875" style="18" customWidth="1"/>
    <col min="1288" max="1536" width="8.19921875" style="18"/>
    <col min="1537" max="1537" width="9" style="18" customWidth="1"/>
    <col min="1538" max="1538" width="20.3984375" style="18" customWidth="1"/>
    <col min="1539" max="1539" width="9.296875" style="18" customWidth="1"/>
    <col min="1540" max="1540" width="5.3984375" style="18" customWidth="1"/>
    <col min="1541" max="1541" width="6.796875" style="18" customWidth="1"/>
    <col min="1542" max="1542" width="20.09765625" style="18" customWidth="1"/>
    <col min="1543" max="1543" width="7.296875" style="18" customWidth="1"/>
    <col min="1544" max="1792" width="8.19921875" style="18"/>
    <col min="1793" max="1793" width="9" style="18" customWidth="1"/>
    <col min="1794" max="1794" width="20.3984375" style="18" customWidth="1"/>
    <col min="1795" max="1795" width="9.296875" style="18" customWidth="1"/>
    <col min="1796" max="1796" width="5.3984375" style="18" customWidth="1"/>
    <col min="1797" max="1797" width="6.796875" style="18" customWidth="1"/>
    <col min="1798" max="1798" width="20.09765625" style="18" customWidth="1"/>
    <col min="1799" max="1799" width="7.296875" style="18" customWidth="1"/>
    <col min="1800" max="2048" width="8.19921875" style="18"/>
    <col min="2049" max="2049" width="9" style="18" customWidth="1"/>
    <col min="2050" max="2050" width="20.3984375" style="18" customWidth="1"/>
    <col min="2051" max="2051" width="9.296875" style="18" customWidth="1"/>
    <col min="2052" max="2052" width="5.3984375" style="18" customWidth="1"/>
    <col min="2053" max="2053" width="6.796875" style="18" customWidth="1"/>
    <col min="2054" max="2054" width="20.09765625" style="18" customWidth="1"/>
    <col min="2055" max="2055" width="7.296875" style="18" customWidth="1"/>
    <col min="2056" max="2304" width="8.19921875" style="18"/>
    <col min="2305" max="2305" width="9" style="18" customWidth="1"/>
    <col min="2306" max="2306" width="20.3984375" style="18" customWidth="1"/>
    <col min="2307" max="2307" width="9.296875" style="18" customWidth="1"/>
    <col min="2308" max="2308" width="5.3984375" style="18" customWidth="1"/>
    <col min="2309" max="2309" width="6.796875" style="18" customWidth="1"/>
    <col min="2310" max="2310" width="20.09765625" style="18" customWidth="1"/>
    <col min="2311" max="2311" width="7.296875" style="18" customWidth="1"/>
    <col min="2312" max="2560" width="8.19921875" style="18"/>
    <col min="2561" max="2561" width="9" style="18" customWidth="1"/>
    <col min="2562" max="2562" width="20.3984375" style="18" customWidth="1"/>
    <col min="2563" max="2563" width="9.296875" style="18" customWidth="1"/>
    <col min="2564" max="2564" width="5.3984375" style="18" customWidth="1"/>
    <col min="2565" max="2565" width="6.796875" style="18" customWidth="1"/>
    <col min="2566" max="2566" width="20.09765625" style="18" customWidth="1"/>
    <col min="2567" max="2567" width="7.296875" style="18" customWidth="1"/>
    <col min="2568" max="2816" width="8.19921875" style="18"/>
    <col min="2817" max="2817" width="9" style="18" customWidth="1"/>
    <col min="2818" max="2818" width="20.3984375" style="18" customWidth="1"/>
    <col min="2819" max="2819" width="9.296875" style="18" customWidth="1"/>
    <col min="2820" max="2820" width="5.3984375" style="18" customWidth="1"/>
    <col min="2821" max="2821" width="6.796875" style="18" customWidth="1"/>
    <col min="2822" max="2822" width="20.09765625" style="18" customWidth="1"/>
    <col min="2823" max="2823" width="7.296875" style="18" customWidth="1"/>
    <col min="2824" max="3072" width="8.19921875" style="18"/>
    <col min="3073" max="3073" width="9" style="18" customWidth="1"/>
    <col min="3074" max="3074" width="20.3984375" style="18" customWidth="1"/>
    <col min="3075" max="3075" width="9.296875" style="18" customWidth="1"/>
    <col min="3076" max="3076" width="5.3984375" style="18" customWidth="1"/>
    <col min="3077" max="3077" width="6.796875" style="18" customWidth="1"/>
    <col min="3078" max="3078" width="20.09765625" style="18" customWidth="1"/>
    <col min="3079" max="3079" width="7.296875" style="18" customWidth="1"/>
    <col min="3080" max="3328" width="8.19921875" style="18"/>
    <col min="3329" max="3329" width="9" style="18" customWidth="1"/>
    <col min="3330" max="3330" width="20.3984375" style="18" customWidth="1"/>
    <col min="3331" max="3331" width="9.296875" style="18" customWidth="1"/>
    <col min="3332" max="3332" width="5.3984375" style="18" customWidth="1"/>
    <col min="3333" max="3333" width="6.796875" style="18" customWidth="1"/>
    <col min="3334" max="3334" width="20.09765625" style="18" customWidth="1"/>
    <col min="3335" max="3335" width="7.296875" style="18" customWidth="1"/>
    <col min="3336" max="3584" width="8.19921875" style="18"/>
    <col min="3585" max="3585" width="9" style="18" customWidth="1"/>
    <col min="3586" max="3586" width="20.3984375" style="18" customWidth="1"/>
    <col min="3587" max="3587" width="9.296875" style="18" customWidth="1"/>
    <col min="3588" max="3588" width="5.3984375" style="18" customWidth="1"/>
    <col min="3589" max="3589" width="6.796875" style="18" customWidth="1"/>
    <col min="3590" max="3590" width="20.09765625" style="18" customWidth="1"/>
    <col min="3591" max="3591" width="7.296875" style="18" customWidth="1"/>
    <col min="3592" max="3840" width="8.19921875" style="18"/>
    <col min="3841" max="3841" width="9" style="18" customWidth="1"/>
    <col min="3842" max="3842" width="20.3984375" style="18" customWidth="1"/>
    <col min="3843" max="3843" width="9.296875" style="18" customWidth="1"/>
    <col min="3844" max="3844" width="5.3984375" style="18" customWidth="1"/>
    <col min="3845" max="3845" width="6.796875" style="18" customWidth="1"/>
    <col min="3846" max="3846" width="20.09765625" style="18" customWidth="1"/>
    <col min="3847" max="3847" width="7.296875" style="18" customWidth="1"/>
    <col min="3848" max="4096" width="8.19921875" style="18"/>
    <col min="4097" max="4097" width="9" style="18" customWidth="1"/>
    <col min="4098" max="4098" width="20.3984375" style="18" customWidth="1"/>
    <col min="4099" max="4099" width="9.296875" style="18" customWidth="1"/>
    <col min="4100" max="4100" width="5.3984375" style="18" customWidth="1"/>
    <col min="4101" max="4101" width="6.796875" style="18" customWidth="1"/>
    <col min="4102" max="4102" width="20.09765625" style="18" customWidth="1"/>
    <col min="4103" max="4103" width="7.296875" style="18" customWidth="1"/>
    <col min="4104" max="4352" width="8.19921875" style="18"/>
    <col min="4353" max="4353" width="9" style="18" customWidth="1"/>
    <col min="4354" max="4354" width="20.3984375" style="18" customWidth="1"/>
    <col min="4355" max="4355" width="9.296875" style="18" customWidth="1"/>
    <col min="4356" max="4356" width="5.3984375" style="18" customWidth="1"/>
    <col min="4357" max="4357" width="6.796875" style="18" customWidth="1"/>
    <col min="4358" max="4358" width="20.09765625" style="18" customWidth="1"/>
    <col min="4359" max="4359" width="7.296875" style="18" customWidth="1"/>
    <col min="4360" max="4608" width="8.19921875" style="18"/>
    <col min="4609" max="4609" width="9" style="18" customWidth="1"/>
    <col min="4610" max="4610" width="20.3984375" style="18" customWidth="1"/>
    <col min="4611" max="4611" width="9.296875" style="18" customWidth="1"/>
    <col min="4612" max="4612" width="5.3984375" style="18" customWidth="1"/>
    <col min="4613" max="4613" width="6.796875" style="18" customWidth="1"/>
    <col min="4614" max="4614" width="20.09765625" style="18" customWidth="1"/>
    <col min="4615" max="4615" width="7.296875" style="18" customWidth="1"/>
    <col min="4616" max="4864" width="8.19921875" style="18"/>
    <col min="4865" max="4865" width="9" style="18" customWidth="1"/>
    <col min="4866" max="4866" width="20.3984375" style="18" customWidth="1"/>
    <col min="4867" max="4867" width="9.296875" style="18" customWidth="1"/>
    <col min="4868" max="4868" width="5.3984375" style="18" customWidth="1"/>
    <col min="4869" max="4869" width="6.796875" style="18" customWidth="1"/>
    <col min="4870" max="4870" width="20.09765625" style="18" customWidth="1"/>
    <col min="4871" max="4871" width="7.296875" style="18" customWidth="1"/>
    <col min="4872" max="5120" width="8.19921875" style="18"/>
    <col min="5121" max="5121" width="9" style="18" customWidth="1"/>
    <col min="5122" max="5122" width="20.3984375" style="18" customWidth="1"/>
    <col min="5123" max="5123" width="9.296875" style="18" customWidth="1"/>
    <col min="5124" max="5124" width="5.3984375" style="18" customWidth="1"/>
    <col min="5125" max="5125" width="6.796875" style="18" customWidth="1"/>
    <col min="5126" max="5126" width="20.09765625" style="18" customWidth="1"/>
    <col min="5127" max="5127" width="7.296875" style="18" customWidth="1"/>
    <col min="5128" max="5376" width="8.19921875" style="18"/>
    <col min="5377" max="5377" width="9" style="18" customWidth="1"/>
    <col min="5378" max="5378" width="20.3984375" style="18" customWidth="1"/>
    <col min="5379" max="5379" width="9.296875" style="18" customWidth="1"/>
    <col min="5380" max="5380" width="5.3984375" style="18" customWidth="1"/>
    <col min="5381" max="5381" width="6.796875" style="18" customWidth="1"/>
    <col min="5382" max="5382" width="20.09765625" style="18" customWidth="1"/>
    <col min="5383" max="5383" width="7.296875" style="18" customWidth="1"/>
    <col min="5384" max="5632" width="8.19921875" style="18"/>
    <col min="5633" max="5633" width="9" style="18" customWidth="1"/>
    <col min="5634" max="5634" width="20.3984375" style="18" customWidth="1"/>
    <col min="5635" max="5635" width="9.296875" style="18" customWidth="1"/>
    <col min="5636" max="5636" width="5.3984375" style="18" customWidth="1"/>
    <col min="5637" max="5637" width="6.796875" style="18" customWidth="1"/>
    <col min="5638" max="5638" width="20.09765625" style="18" customWidth="1"/>
    <col min="5639" max="5639" width="7.296875" style="18" customWidth="1"/>
    <col min="5640" max="5888" width="8.19921875" style="18"/>
    <col min="5889" max="5889" width="9" style="18" customWidth="1"/>
    <col min="5890" max="5890" width="20.3984375" style="18" customWidth="1"/>
    <col min="5891" max="5891" width="9.296875" style="18" customWidth="1"/>
    <col min="5892" max="5892" width="5.3984375" style="18" customWidth="1"/>
    <col min="5893" max="5893" width="6.796875" style="18" customWidth="1"/>
    <col min="5894" max="5894" width="20.09765625" style="18" customWidth="1"/>
    <col min="5895" max="5895" width="7.296875" style="18" customWidth="1"/>
    <col min="5896" max="6144" width="8.19921875" style="18"/>
    <col min="6145" max="6145" width="9" style="18" customWidth="1"/>
    <col min="6146" max="6146" width="20.3984375" style="18" customWidth="1"/>
    <col min="6147" max="6147" width="9.296875" style="18" customWidth="1"/>
    <col min="6148" max="6148" width="5.3984375" style="18" customWidth="1"/>
    <col min="6149" max="6149" width="6.796875" style="18" customWidth="1"/>
    <col min="6150" max="6150" width="20.09765625" style="18" customWidth="1"/>
    <col min="6151" max="6151" width="7.296875" style="18" customWidth="1"/>
    <col min="6152" max="6400" width="8.19921875" style="18"/>
    <col min="6401" max="6401" width="9" style="18" customWidth="1"/>
    <col min="6402" max="6402" width="20.3984375" style="18" customWidth="1"/>
    <col min="6403" max="6403" width="9.296875" style="18" customWidth="1"/>
    <col min="6404" max="6404" width="5.3984375" style="18" customWidth="1"/>
    <col min="6405" max="6405" width="6.796875" style="18" customWidth="1"/>
    <col min="6406" max="6406" width="20.09765625" style="18" customWidth="1"/>
    <col min="6407" max="6407" width="7.296875" style="18" customWidth="1"/>
    <col min="6408" max="6656" width="8.19921875" style="18"/>
    <col min="6657" max="6657" width="9" style="18" customWidth="1"/>
    <col min="6658" max="6658" width="20.3984375" style="18" customWidth="1"/>
    <col min="6659" max="6659" width="9.296875" style="18" customWidth="1"/>
    <col min="6660" max="6660" width="5.3984375" style="18" customWidth="1"/>
    <col min="6661" max="6661" width="6.796875" style="18" customWidth="1"/>
    <col min="6662" max="6662" width="20.09765625" style="18" customWidth="1"/>
    <col min="6663" max="6663" width="7.296875" style="18" customWidth="1"/>
    <col min="6664" max="6912" width="8.19921875" style="18"/>
    <col min="6913" max="6913" width="9" style="18" customWidth="1"/>
    <col min="6914" max="6914" width="20.3984375" style="18" customWidth="1"/>
    <col min="6915" max="6915" width="9.296875" style="18" customWidth="1"/>
    <col min="6916" max="6916" width="5.3984375" style="18" customWidth="1"/>
    <col min="6917" max="6917" width="6.796875" style="18" customWidth="1"/>
    <col min="6918" max="6918" width="20.09765625" style="18" customWidth="1"/>
    <col min="6919" max="6919" width="7.296875" style="18" customWidth="1"/>
    <col min="6920" max="7168" width="8.19921875" style="18"/>
    <col min="7169" max="7169" width="9" style="18" customWidth="1"/>
    <col min="7170" max="7170" width="20.3984375" style="18" customWidth="1"/>
    <col min="7171" max="7171" width="9.296875" style="18" customWidth="1"/>
    <col min="7172" max="7172" width="5.3984375" style="18" customWidth="1"/>
    <col min="7173" max="7173" width="6.796875" style="18" customWidth="1"/>
    <col min="7174" max="7174" width="20.09765625" style="18" customWidth="1"/>
    <col min="7175" max="7175" width="7.296875" style="18" customWidth="1"/>
    <col min="7176" max="7424" width="8.19921875" style="18"/>
    <col min="7425" max="7425" width="9" style="18" customWidth="1"/>
    <col min="7426" max="7426" width="20.3984375" style="18" customWidth="1"/>
    <col min="7427" max="7427" width="9.296875" style="18" customWidth="1"/>
    <col min="7428" max="7428" width="5.3984375" style="18" customWidth="1"/>
    <col min="7429" max="7429" width="6.796875" style="18" customWidth="1"/>
    <col min="7430" max="7430" width="20.09765625" style="18" customWidth="1"/>
    <col min="7431" max="7431" width="7.296875" style="18" customWidth="1"/>
    <col min="7432" max="7680" width="8.19921875" style="18"/>
    <col min="7681" max="7681" width="9" style="18" customWidth="1"/>
    <col min="7682" max="7682" width="20.3984375" style="18" customWidth="1"/>
    <col min="7683" max="7683" width="9.296875" style="18" customWidth="1"/>
    <col min="7684" max="7684" width="5.3984375" style="18" customWidth="1"/>
    <col min="7685" max="7685" width="6.796875" style="18" customWidth="1"/>
    <col min="7686" max="7686" width="20.09765625" style="18" customWidth="1"/>
    <col min="7687" max="7687" width="7.296875" style="18" customWidth="1"/>
    <col min="7688" max="7936" width="8.19921875" style="18"/>
    <col min="7937" max="7937" width="9" style="18" customWidth="1"/>
    <col min="7938" max="7938" width="20.3984375" style="18" customWidth="1"/>
    <col min="7939" max="7939" width="9.296875" style="18" customWidth="1"/>
    <col min="7940" max="7940" width="5.3984375" style="18" customWidth="1"/>
    <col min="7941" max="7941" width="6.796875" style="18" customWidth="1"/>
    <col min="7942" max="7942" width="20.09765625" style="18" customWidth="1"/>
    <col min="7943" max="7943" width="7.296875" style="18" customWidth="1"/>
    <col min="7944" max="8192" width="8.19921875" style="18"/>
    <col min="8193" max="8193" width="9" style="18" customWidth="1"/>
    <col min="8194" max="8194" width="20.3984375" style="18" customWidth="1"/>
    <col min="8195" max="8195" width="9.296875" style="18" customWidth="1"/>
    <col min="8196" max="8196" width="5.3984375" style="18" customWidth="1"/>
    <col min="8197" max="8197" width="6.796875" style="18" customWidth="1"/>
    <col min="8198" max="8198" width="20.09765625" style="18" customWidth="1"/>
    <col min="8199" max="8199" width="7.296875" style="18" customWidth="1"/>
    <col min="8200" max="8448" width="8.19921875" style="18"/>
    <col min="8449" max="8449" width="9" style="18" customWidth="1"/>
    <col min="8450" max="8450" width="20.3984375" style="18" customWidth="1"/>
    <col min="8451" max="8451" width="9.296875" style="18" customWidth="1"/>
    <col min="8452" max="8452" width="5.3984375" style="18" customWidth="1"/>
    <col min="8453" max="8453" width="6.796875" style="18" customWidth="1"/>
    <col min="8454" max="8454" width="20.09765625" style="18" customWidth="1"/>
    <col min="8455" max="8455" width="7.296875" style="18" customWidth="1"/>
    <col min="8456" max="8704" width="8.19921875" style="18"/>
    <col min="8705" max="8705" width="9" style="18" customWidth="1"/>
    <col min="8706" max="8706" width="20.3984375" style="18" customWidth="1"/>
    <col min="8707" max="8707" width="9.296875" style="18" customWidth="1"/>
    <col min="8708" max="8708" width="5.3984375" style="18" customWidth="1"/>
    <col min="8709" max="8709" width="6.796875" style="18" customWidth="1"/>
    <col min="8710" max="8710" width="20.09765625" style="18" customWidth="1"/>
    <col min="8711" max="8711" width="7.296875" style="18" customWidth="1"/>
    <col min="8712" max="8960" width="8.19921875" style="18"/>
    <col min="8961" max="8961" width="9" style="18" customWidth="1"/>
    <col min="8962" max="8962" width="20.3984375" style="18" customWidth="1"/>
    <col min="8963" max="8963" width="9.296875" style="18" customWidth="1"/>
    <col min="8964" max="8964" width="5.3984375" style="18" customWidth="1"/>
    <col min="8965" max="8965" width="6.796875" style="18" customWidth="1"/>
    <col min="8966" max="8966" width="20.09765625" style="18" customWidth="1"/>
    <col min="8967" max="8967" width="7.296875" style="18" customWidth="1"/>
    <col min="8968" max="9216" width="8.19921875" style="18"/>
    <col min="9217" max="9217" width="9" style="18" customWidth="1"/>
    <col min="9218" max="9218" width="20.3984375" style="18" customWidth="1"/>
    <col min="9219" max="9219" width="9.296875" style="18" customWidth="1"/>
    <col min="9220" max="9220" width="5.3984375" style="18" customWidth="1"/>
    <col min="9221" max="9221" width="6.796875" style="18" customWidth="1"/>
    <col min="9222" max="9222" width="20.09765625" style="18" customWidth="1"/>
    <col min="9223" max="9223" width="7.296875" style="18" customWidth="1"/>
    <col min="9224" max="9472" width="8.19921875" style="18"/>
    <col min="9473" max="9473" width="9" style="18" customWidth="1"/>
    <col min="9474" max="9474" width="20.3984375" style="18" customWidth="1"/>
    <col min="9475" max="9475" width="9.296875" style="18" customWidth="1"/>
    <col min="9476" max="9476" width="5.3984375" style="18" customWidth="1"/>
    <col min="9477" max="9477" width="6.796875" style="18" customWidth="1"/>
    <col min="9478" max="9478" width="20.09765625" style="18" customWidth="1"/>
    <col min="9479" max="9479" width="7.296875" style="18" customWidth="1"/>
    <col min="9480" max="9728" width="8.19921875" style="18"/>
    <col min="9729" max="9729" width="9" style="18" customWidth="1"/>
    <col min="9730" max="9730" width="20.3984375" style="18" customWidth="1"/>
    <col min="9731" max="9731" width="9.296875" style="18" customWidth="1"/>
    <col min="9732" max="9732" width="5.3984375" style="18" customWidth="1"/>
    <col min="9733" max="9733" width="6.796875" style="18" customWidth="1"/>
    <col min="9734" max="9734" width="20.09765625" style="18" customWidth="1"/>
    <col min="9735" max="9735" width="7.296875" style="18" customWidth="1"/>
    <col min="9736" max="9984" width="8.19921875" style="18"/>
    <col min="9985" max="9985" width="9" style="18" customWidth="1"/>
    <col min="9986" max="9986" width="20.3984375" style="18" customWidth="1"/>
    <col min="9987" max="9987" width="9.296875" style="18" customWidth="1"/>
    <col min="9988" max="9988" width="5.3984375" style="18" customWidth="1"/>
    <col min="9989" max="9989" width="6.796875" style="18" customWidth="1"/>
    <col min="9990" max="9990" width="20.09765625" style="18" customWidth="1"/>
    <col min="9991" max="9991" width="7.296875" style="18" customWidth="1"/>
    <col min="9992" max="10240" width="8.19921875" style="18"/>
    <col min="10241" max="10241" width="9" style="18" customWidth="1"/>
    <col min="10242" max="10242" width="20.3984375" style="18" customWidth="1"/>
    <col min="10243" max="10243" width="9.296875" style="18" customWidth="1"/>
    <col min="10244" max="10244" width="5.3984375" style="18" customWidth="1"/>
    <col min="10245" max="10245" width="6.796875" style="18" customWidth="1"/>
    <col min="10246" max="10246" width="20.09765625" style="18" customWidth="1"/>
    <col min="10247" max="10247" width="7.296875" style="18" customWidth="1"/>
    <col min="10248" max="10496" width="8.19921875" style="18"/>
    <col min="10497" max="10497" width="9" style="18" customWidth="1"/>
    <col min="10498" max="10498" width="20.3984375" style="18" customWidth="1"/>
    <col min="10499" max="10499" width="9.296875" style="18" customWidth="1"/>
    <col min="10500" max="10500" width="5.3984375" style="18" customWidth="1"/>
    <col min="10501" max="10501" width="6.796875" style="18" customWidth="1"/>
    <col min="10502" max="10502" width="20.09765625" style="18" customWidth="1"/>
    <col min="10503" max="10503" width="7.296875" style="18" customWidth="1"/>
    <col min="10504" max="10752" width="8.19921875" style="18"/>
    <col min="10753" max="10753" width="9" style="18" customWidth="1"/>
    <col min="10754" max="10754" width="20.3984375" style="18" customWidth="1"/>
    <col min="10755" max="10755" width="9.296875" style="18" customWidth="1"/>
    <col min="10756" max="10756" width="5.3984375" style="18" customWidth="1"/>
    <col min="10757" max="10757" width="6.796875" style="18" customWidth="1"/>
    <col min="10758" max="10758" width="20.09765625" style="18" customWidth="1"/>
    <col min="10759" max="10759" width="7.296875" style="18" customWidth="1"/>
    <col min="10760" max="11008" width="8.19921875" style="18"/>
    <col min="11009" max="11009" width="9" style="18" customWidth="1"/>
    <col min="11010" max="11010" width="20.3984375" style="18" customWidth="1"/>
    <col min="11011" max="11011" width="9.296875" style="18" customWidth="1"/>
    <col min="11012" max="11012" width="5.3984375" style="18" customWidth="1"/>
    <col min="11013" max="11013" width="6.796875" style="18" customWidth="1"/>
    <col min="11014" max="11014" width="20.09765625" style="18" customWidth="1"/>
    <col min="11015" max="11015" width="7.296875" style="18" customWidth="1"/>
    <col min="11016" max="11264" width="8.19921875" style="18"/>
    <col min="11265" max="11265" width="9" style="18" customWidth="1"/>
    <col min="11266" max="11266" width="20.3984375" style="18" customWidth="1"/>
    <col min="11267" max="11267" width="9.296875" style="18" customWidth="1"/>
    <col min="11268" max="11268" width="5.3984375" style="18" customWidth="1"/>
    <col min="11269" max="11269" width="6.796875" style="18" customWidth="1"/>
    <col min="11270" max="11270" width="20.09765625" style="18" customWidth="1"/>
    <col min="11271" max="11271" width="7.296875" style="18" customWidth="1"/>
    <col min="11272" max="11520" width="8.19921875" style="18"/>
    <col min="11521" max="11521" width="9" style="18" customWidth="1"/>
    <col min="11522" max="11522" width="20.3984375" style="18" customWidth="1"/>
    <col min="11523" max="11523" width="9.296875" style="18" customWidth="1"/>
    <col min="11524" max="11524" width="5.3984375" style="18" customWidth="1"/>
    <col min="11525" max="11525" width="6.796875" style="18" customWidth="1"/>
    <col min="11526" max="11526" width="20.09765625" style="18" customWidth="1"/>
    <col min="11527" max="11527" width="7.296875" style="18" customWidth="1"/>
    <col min="11528" max="11776" width="8.19921875" style="18"/>
    <col min="11777" max="11777" width="9" style="18" customWidth="1"/>
    <col min="11778" max="11778" width="20.3984375" style="18" customWidth="1"/>
    <col min="11779" max="11779" width="9.296875" style="18" customWidth="1"/>
    <col min="11780" max="11780" width="5.3984375" style="18" customWidth="1"/>
    <col min="11781" max="11781" width="6.796875" style="18" customWidth="1"/>
    <col min="11782" max="11782" width="20.09765625" style="18" customWidth="1"/>
    <col min="11783" max="11783" width="7.296875" style="18" customWidth="1"/>
    <col min="11784" max="12032" width="8.19921875" style="18"/>
    <col min="12033" max="12033" width="9" style="18" customWidth="1"/>
    <col min="12034" max="12034" width="20.3984375" style="18" customWidth="1"/>
    <col min="12035" max="12035" width="9.296875" style="18" customWidth="1"/>
    <col min="12036" max="12036" width="5.3984375" style="18" customWidth="1"/>
    <col min="12037" max="12037" width="6.796875" style="18" customWidth="1"/>
    <col min="12038" max="12038" width="20.09765625" style="18" customWidth="1"/>
    <col min="12039" max="12039" width="7.296875" style="18" customWidth="1"/>
    <col min="12040" max="12288" width="8.19921875" style="18"/>
    <col min="12289" max="12289" width="9" style="18" customWidth="1"/>
    <col min="12290" max="12290" width="20.3984375" style="18" customWidth="1"/>
    <col min="12291" max="12291" width="9.296875" style="18" customWidth="1"/>
    <col min="12292" max="12292" width="5.3984375" style="18" customWidth="1"/>
    <col min="12293" max="12293" width="6.796875" style="18" customWidth="1"/>
    <col min="12294" max="12294" width="20.09765625" style="18" customWidth="1"/>
    <col min="12295" max="12295" width="7.296875" style="18" customWidth="1"/>
    <col min="12296" max="12544" width="8.19921875" style="18"/>
    <col min="12545" max="12545" width="9" style="18" customWidth="1"/>
    <col min="12546" max="12546" width="20.3984375" style="18" customWidth="1"/>
    <col min="12547" max="12547" width="9.296875" style="18" customWidth="1"/>
    <col min="12548" max="12548" width="5.3984375" style="18" customWidth="1"/>
    <col min="12549" max="12549" width="6.796875" style="18" customWidth="1"/>
    <col min="12550" max="12550" width="20.09765625" style="18" customWidth="1"/>
    <col min="12551" max="12551" width="7.296875" style="18" customWidth="1"/>
    <col min="12552" max="12800" width="8.19921875" style="18"/>
    <col min="12801" max="12801" width="9" style="18" customWidth="1"/>
    <col min="12802" max="12802" width="20.3984375" style="18" customWidth="1"/>
    <col min="12803" max="12803" width="9.296875" style="18" customWidth="1"/>
    <col min="12804" max="12804" width="5.3984375" style="18" customWidth="1"/>
    <col min="12805" max="12805" width="6.796875" style="18" customWidth="1"/>
    <col min="12806" max="12806" width="20.09765625" style="18" customWidth="1"/>
    <col min="12807" max="12807" width="7.296875" style="18" customWidth="1"/>
    <col min="12808" max="13056" width="8.19921875" style="18"/>
    <col min="13057" max="13057" width="9" style="18" customWidth="1"/>
    <col min="13058" max="13058" width="20.3984375" style="18" customWidth="1"/>
    <col min="13059" max="13059" width="9.296875" style="18" customWidth="1"/>
    <col min="13060" max="13060" width="5.3984375" style="18" customWidth="1"/>
    <col min="13061" max="13061" width="6.796875" style="18" customWidth="1"/>
    <col min="13062" max="13062" width="20.09765625" style="18" customWidth="1"/>
    <col min="13063" max="13063" width="7.296875" style="18" customWidth="1"/>
    <col min="13064" max="13312" width="8.19921875" style="18"/>
    <col min="13313" max="13313" width="9" style="18" customWidth="1"/>
    <col min="13314" max="13314" width="20.3984375" style="18" customWidth="1"/>
    <col min="13315" max="13315" width="9.296875" style="18" customWidth="1"/>
    <col min="13316" max="13316" width="5.3984375" style="18" customWidth="1"/>
    <col min="13317" max="13317" width="6.796875" style="18" customWidth="1"/>
    <col min="13318" max="13318" width="20.09765625" style="18" customWidth="1"/>
    <col min="13319" max="13319" width="7.296875" style="18" customWidth="1"/>
    <col min="13320" max="13568" width="8.19921875" style="18"/>
    <col min="13569" max="13569" width="9" style="18" customWidth="1"/>
    <col min="13570" max="13570" width="20.3984375" style="18" customWidth="1"/>
    <col min="13571" max="13571" width="9.296875" style="18" customWidth="1"/>
    <col min="13572" max="13572" width="5.3984375" style="18" customWidth="1"/>
    <col min="13573" max="13573" width="6.796875" style="18" customWidth="1"/>
    <col min="13574" max="13574" width="20.09765625" style="18" customWidth="1"/>
    <col min="13575" max="13575" width="7.296875" style="18" customWidth="1"/>
    <col min="13576" max="13824" width="8.19921875" style="18"/>
    <col min="13825" max="13825" width="9" style="18" customWidth="1"/>
    <col min="13826" max="13826" width="20.3984375" style="18" customWidth="1"/>
    <col min="13827" max="13827" width="9.296875" style="18" customWidth="1"/>
    <col min="13828" max="13828" width="5.3984375" style="18" customWidth="1"/>
    <col min="13829" max="13829" width="6.796875" style="18" customWidth="1"/>
    <col min="13830" max="13830" width="20.09765625" style="18" customWidth="1"/>
    <col min="13831" max="13831" width="7.296875" style="18" customWidth="1"/>
    <col min="13832" max="14080" width="8.19921875" style="18"/>
    <col min="14081" max="14081" width="9" style="18" customWidth="1"/>
    <col min="14082" max="14082" width="20.3984375" style="18" customWidth="1"/>
    <col min="14083" max="14083" width="9.296875" style="18" customWidth="1"/>
    <col min="14084" max="14084" width="5.3984375" style="18" customWidth="1"/>
    <col min="14085" max="14085" width="6.796875" style="18" customWidth="1"/>
    <col min="14086" max="14086" width="20.09765625" style="18" customWidth="1"/>
    <col min="14087" max="14087" width="7.296875" style="18" customWidth="1"/>
    <col min="14088" max="14336" width="8.19921875" style="18"/>
    <col min="14337" max="14337" width="9" style="18" customWidth="1"/>
    <col min="14338" max="14338" width="20.3984375" style="18" customWidth="1"/>
    <col min="14339" max="14339" width="9.296875" style="18" customWidth="1"/>
    <col min="14340" max="14340" width="5.3984375" style="18" customWidth="1"/>
    <col min="14341" max="14341" width="6.796875" style="18" customWidth="1"/>
    <col min="14342" max="14342" width="20.09765625" style="18" customWidth="1"/>
    <col min="14343" max="14343" width="7.296875" style="18" customWidth="1"/>
    <col min="14344" max="14592" width="8.19921875" style="18"/>
    <col min="14593" max="14593" width="9" style="18" customWidth="1"/>
    <col min="14594" max="14594" width="20.3984375" style="18" customWidth="1"/>
    <col min="14595" max="14595" width="9.296875" style="18" customWidth="1"/>
    <col min="14596" max="14596" width="5.3984375" style="18" customWidth="1"/>
    <col min="14597" max="14597" width="6.796875" style="18" customWidth="1"/>
    <col min="14598" max="14598" width="20.09765625" style="18" customWidth="1"/>
    <col min="14599" max="14599" width="7.296875" style="18" customWidth="1"/>
    <col min="14600" max="14848" width="8.19921875" style="18"/>
    <col min="14849" max="14849" width="9" style="18" customWidth="1"/>
    <col min="14850" max="14850" width="20.3984375" style="18" customWidth="1"/>
    <col min="14851" max="14851" width="9.296875" style="18" customWidth="1"/>
    <col min="14852" max="14852" width="5.3984375" style="18" customWidth="1"/>
    <col min="14853" max="14853" width="6.796875" style="18" customWidth="1"/>
    <col min="14854" max="14854" width="20.09765625" style="18" customWidth="1"/>
    <col min="14855" max="14855" width="7.296875" style="18" customWidth="1"/>
    <col min="14856" max="15104" width="8.19921875" style="18"/>
    <col min="15105" max="15105" width="9" style="18" customWidth="1"/>
    <col min="15106" max="15106" width="20.3984375" style="18" customWidth="1"/>
    <col min="15107" max="15107" width="9.296875" style="18" customWidth="1"/>
    <col min="15108" max="15108" width="5.3984375" style="18" customWidth="1"/>
    <col min="15109" max="15109" width="6.796875" style="18" customWidth="1"/>
    <col min="15110" max="15110" width="20.09765625" style="18" customWidth="1"/>
    <col min="15111" max="15111" width="7.296875" style="18" customWidth="1"/>
    <col min="15112" max="15360" width="8.19921875" style="18"/>
    <col min="15361" max="15361" width="9" style="18" customWidth="1"/>
    <col min="15362" max="15362" width="20.3984375" style="18" customWidth="1"/>
    <col min="15363" max="15363" width="9.296875" style="18" customWidth="1"/>
    <col min="15364" max="15364" width="5.3984375" style="18" customWidth="1"/>
    <col min="15365" max="15365" width="6.796875" style="18" customWidth="1"/>
    <col min="15366" max="15366" width="20.09765625" style="18" customWidth="1"/>
    <col min="15367" max="15367" width="7.296875" style="18" customWidth="1"/>
    <col min="15368" max="15616" width="8.19921875" style="18"/>
    <col min="15617" max="15617" width="9" style="18" customWidth="1"/>
    <col min="15618" max="15618" width="20.3984375" style="18" customWidth="1"/>
    <col min="15619" max="15619" width="9.296875" style="18" customWidth="1"/>
    <col min="15620" max="15620" width="5.3984375" style="18" customWidth="1"/>
    <col min="15621" max="15621" width="6.796875" style="18" customWidth="1"/>
    <col min="15622" max="15622" width="20.09765625" style="18" customWidth="1"/>
    <col min="15623" max="15623" width="7.296875" style="18" customWidth="1"/>
    <col min="15624" max="15872" width="8.19921875" style="18"/>
    <col min="15873" max="15873" width="9" style="18" customWidth="1"/>
    <col min="15874" max="15874" width="20.3984375" style="18" customWidth="1"/>
    <col min="15875" max="15875" width="9.296875" style="18" customWidth="1"/>
    <col min="15876" max="15876" width="5.3984375" style="18" customWidth="1"/>
    <col min="15877" max="15877" width="6.796875" style="18" customWidth="1"/>
    <col min="15878" max="15878" width="20.09765625" style="18" customWidth="1"/>
    <col min="15879" max="15879" width="7.296875" style="18" customWidth="1"/>
    <col min="15880" max="16128" width="8.19921875" style="18"/>
    <col min="16129" max="16129" width="9" style="18" customWidth="1"/>
    <col min="16130" max="16130" width="20.3984375" style="18" customWidth="1"/>
    <col min="16131" max="16131" width="9.296875" style="18" customWidth="1"/>
    <col min="16132" max="16132" width="5.3984375" style="18" customWidth="1"/>
    <col min="16133" max="16133" width="6.796875" style="18" customWidth="1"/>
    <col min="16134" max="16134" width="20.09765625" style="18" customWidth="1"/>
    <col min="16135" max="16135" width="7.296875" style="18" customWidth="1"/>
    <col min="16136" max="16384" width="8.19921875" style="18"/>
  </cols>
  <sheetData>
    <row r="1" spans="1:7" ht="22.8" x14ac:dyDescent="0.4">
      <c r="A1" s="60" t="s">
        <v>408</v>
      </c>
    </row>
    <row r="2" spans="1:7" ht="17.399999999999999" x14ac:dyDescent="0.3">
      <c r="A2" s="61"/>
    </row>
    <row r="3" spans="1:7" ht="17.399999999999999" x14ac:dyDescent="0.3">
      <c r="A3" s="61" t="s">
        <v>57</v>
      </c>
    </row>
    <row r="5" spans="1:7" ht="15.6" x14ac:dyDescent="0.3">
      <c r="A5" s="3" t="s">
        <v>409</v>
      </c>
    </row>
    <row r="6" spans="1:7" ht="15.6" x14ac:dyDescent="0.3">
      <c r="A6" s="3" t="s">
        <v>59</v>
      </c>
      <c r="D6" s="3"/>
    </row>
    <row r="7" spans="1:7" ht="15.6" x14ac:dyDescent="0.3">
      <c r="A7" s="3"/>
      <c r="D7" s="43" t="s">
        <v>410</v>
      </c>
    </row>
    <row r="8" spans="1:7" ht="15.6" x14ac:dyDescent="0.3">
      <c r="A8" s="3" t="s">
        <v>69</v>
      </c>
      <c r="C8" s="44" t="s">
        <v>62</v>
      </c>
      <c r="D8" s="18">
        <v>48</v>
      </c>
      <c r="E8" s="18">
        <v>51</v>
      </c>
    </row>
    <row r="9" spans="1:7" x14ac:dyDescent="0.25">
      <c r="C9" s="44" t="s">
        <v>151</v>
      </c>
      <c r="D9" s="18">
        <v>16</v>
      </c>
      <c r="E9" s="18">
        <v>18</v>
      </c>
    </row>
    <row r="10" spans="1:7" x14ac:dyDescent="0.25">
      <c r="C10" s="44" t="s">
        <v>153</v>
      </c>
      <c r="D10" s="18">
        <v>32</v>
      </c>
      <c r="E10" s="18">
        <v>33</v>
      </c>
    </row>
    <row r="11" spans="1:7" s="61" customFormat="1" ht="17.399999999999999" x14ac:dyDescent="0.3">
      <c r="F11" s="18"/>
    </row>
    <row r="12" spans="1:7" ht="20.399999999999999" x14ac:dyDescent="0.35">
      <c r="A12" s="62" t="s">
        <v>155</v>
      </c>
      <c r="C12" s="63" t="s">
        <v>157</v>
      </c>
      <c r="E12" s="64" t="s">
        <v>166</v>
      </c>
      <c r="G12" s="44" t="s">
        <v>157</v>
      </c>
    </row>
    <row r="13" spans="1:7" x14ac:dyDescent="0.25">
      <c r="A13" s="43">
        <v>1</v>
      </c>
      <c r="B13" s="18" t="s">
        <v>137</v>
      </c>
      <c r="C13" s="44">
        <v>344</v>
      </c>
      <c r="E13" s="65">
        <v>1</v>
      </c>
      <c r="F13" s="18" t="s">
        <v>84</v>
      </c>
      <c r="G13" s="44">
        <v>481</v>
      </c>
    </row>
    <row r="14" spans="1:7" x14ac:dyDescent="0.25">
      <c r="A14" s="43">
        <v>2</v>
      </c>
      <c r="B14" s="18" t="s">
        <v>140</v>
      </c>
      <c r="C14" s="44">
        <v>333</v>
      </c>
      <c r="E14" s="65">
        <v>2</v>
      </c>
      <c r="F14" s="18" t="s">
        <v>39</v>
      </c>
      <c r="G14" s="44">
        <v>447</v>
      </c>
    </row>
    <row r="15" spans="1:7" x14ac:dyDescent="0.25">
      <c r="A15" s="43"/>
      <c r="C15" s="44"/>
      <c r="E15" s="65">
        <v>3</v>
      </c>
      <c r="F15" s="18" t="s">
        <v>64</v>
      </c>
      <c r="G15" s="44">
        <v>376</v>
      </c>
    </row>
    <row r="16" spans="1:7" x14ac:dyDescent="0.25">
      <c r="A16" s="43"/>
      <c r="C16" s="44"/>
      <c r="E16" s="65">
        <v>4</v>
      </c>
      <c r="F16" s="18" t="s">
        <v>289</v>
      </c>
      <c r="G16" s="44">
        <v>362</v>
      </c>
    </row>
    <row r="17" spans="1:7" ht="20.399999999999999" x14ac:dyDescent="0.35">
      <c r="A17" s="62" t="s">
        <v>163</v>
      </c>
      <c r="C17" s="44" t="s">
        <v>73</v>
      </c>
      <c r="D17" s="18" t="s">
        <v>73</v>
      </c>
      <c r="E17" s="65">
        <v>5</v>
      </c>
      <c r="F17" s="18" t="s">
        <v>411</v>
      </c>
      <c r="G17" s="44">
        <v>350</v>
      </c>
    </row>
    <row r="18" spans="1:7" x14ac:dyDescent="0.25">
      <c r="A18" s="43">
        <v>1</v>
      </c>
      <c r="B18" s="18" t="s">
        <v>165</v>
      </c>
      <c r="C18" s="44">
        <v>373</v>
      </c>
      <c r="E18" s="65">
        <v>6</v>
      </c>
      <c r="F18" s="18" t="s">
        <v>136</v>
      </c>
      <c r="G18" s="44">
        <v>334</v>
      </c>
    </row>
    <row r="19" spans="1:7" x14ac:dyDescent="0.25">
      <c r="A19" s="43">
        <v>2</v>
      </c>
      <c r="B19" s="18" t="s">
        <v>141</v>
      </c>
      <c r="C19" s="18">
        <v>345</v>
      </c>
      <c r="E19" s="65"/>
      <c r="G19" s="44"/>
    </row>
    <row r="20" spans="1:7" ht="17.399999999999999" x14ac:dyDescent="0.3">
      <c r="A20" s="43">
        <v>3</v>
      </c>
      <c r="B20" s="18" t="s">
        <v>288</v>
      </c>
      <c r="C20" s="18">
        <v>307</v>
      </c>
      <c r="E20" s="64" t="s">
        <v>11</v>
      </c>
    </row>
    <row r="21" spans="1:7" x14ac:dyDescent="0.25">
      <c r="A21" s="43">
        <v>4</v>
      </c>
      <c r="B21" s="18" t="s">
        <v>313</v>
      </c>
      <c r="C21" s="44">
        <v>269</v>
      </c>
      <c r="E21" s="43">
        <v>1</v>
      </c>
      <c r="F21" s="18" t="s">
        <v>234</v>
      </c>
      <c r="G21" s="44">
        <v>494</v>
      </c>
    </row>
    <row r="22" spans="1:7" x14ac:dyDescent="0.25">
      <c r="A22" s="43" t="s">
        <v>73</v>
      </c>
      <c r="C22" s="44" t="s">
        <v>73</v>
      </c>
      <c r="E22" s="43">
        <v>2</v>
      </c>
      <c r="F22" s="18" t="s">
        <v>145</v>
      </c>
      <c r="G22" s="44">
        <v>492</v>
      </c>
    </row>
    <row r="23" spans="1:7" x14ac:dyDescent="0.25">
      <c r="A23" s="43" t="s">
        <v>73</v>
      </c>
      <c r="C23" s="44" t="s">
        <v>73</v>
      </c>
      <c r="E23" s="43">
        <v>3</v>
      </c>
      <c r="F23" s="18" t="s">
        <v>255</v>
      </c>
      <c r="G23" s="44">
        <v>462</v>
      </c>
    </row>
    <row r="24" spans="1:7" ht="20.399999999999999" x14ac:dyDescent="0.35">
      <c r="A24" s="62" t="s">
        <v>156</v>
      </c>
      <c r="C24" s="44" t="s">
        <v>73</v>
      </c>
      <c r="E24" s="43">
        <v>4</v>
      </c>
      <c r="F24" s="18" t="s">
        <v>382</v>
      </c>
      <c r="G24" s="44">
        <v>456</v>
      </c>
    </row>
    <row r="25" spans="1:7" x14ac:dyDescent="0.25">
      <c r="A25" s="43">
        <v>1</v>
      </c>
      <c r="B25" s="18" t="s">
        <v>83</v>
      </c>
      <c r="C25" s="44">
        <v>393</v>
      </c>
      <c r="E25" s="43">
        <v>5</v>
      </c>
      <c r="F25" s="18" t="s">
        <v>381</v>
      </c>
      <c r="G25" s="44">
        <v>441</v>
      </c>
    </row>
    <row r="26" spans="1:7" x14ac:dyDescent="0.25">
      <c r="A26" s="43">
        <v>2</v>
      </c>
      <c r="B26" s="18" t="s">
        <v>319</v>
      </c>
      <c r="C26" s="44">
        <v>314</v>
      </c>
      <c r="E26" s="43">
        <v>6</v>
      </c>
      <c r="F26" s="18" t="s">
        <v>257</v>
      </c>
      <c r="G26" s="44">
        <v>390</v>
      </c>
    </row>
    <row r="27" spans="1:7" x14ac:dyDescent="0.25">
      <c r="A27" s="43" t="s">
        <v>73</v>
      </c>
      <c r="B27" s="18" t="s">
        <v>73</v>
      </c>
      <c r="C27" s="44" t="s">
        <v>73</v>
      </c>
      <c r="E27" s="43">
        <v>7</v>
      </c>
      <c r="F27" s="18" t="s">
        <v>259</v>
      </c>
      <c r="G27" s="44">
        <v>388</v>
      </c>
    </row>
    <row r="28" spans="1:7" x14ac:dyDescent="0.25">
      <c r="A28" s="43"/>
      <c r="C28" s="44" t="s">
        <v>73</v>
      </c>
      <c r="D28" s="18" t="s">
        <v>73</v>
      </c>
      <c r="E28" s="43">
        <v>8</v>
      </c>
      <c r="F28" s="18" t="s">
        <v>254</v>
      </c>
      <c r="G28" s="44">
        <v>379</v>
      </c>
    </row>
    <row r="29" spans="1:7" ht="20.399999999999999" x14ac:dyDescent="0.35">
      <c r="A29" s="62" t="s">
        <v>164</v>
      </c>
      <c r="C29" s="44"/>
      <c r="E29" s="43">
        <v>9</v>
      </c>
      <c r="F29" s="18" t="s">
        <v>129</v>
      </c>
      <c r="G29" s="44">
        <v>371</v>
      </c>
    </row>
    <row r="30" spans="1:7" x14ac:dyDescent="0.25">
      <c r="A30" s="43">
        <v>1</v>
      </c>
      <c r="B30" s="18" t="s">
        <v>262</v>
      </c>
      <c r="C30" s="44">
        <v>435</v>
      </c>
      <c r="E30" s="43">
        <v>10</v>
      </c>
      <c r="F30" s="18" t="s">
        <v>311</v>
      </c>
      <c r="G30" s="44">
        <v>368</v>
      </c>
    </row>
    <row r="31" spans="1:7" x14ac:dyDescent="0.25">
      <c r="A31" s="43">
        <v>2</v>
      </c>
      <c r="B31" s="18" t="s">
        <v>263</v>
      </c>
      <c r="C31" s="44">
        <v>417</v>
      </c>
      <c r="E31" s="43">
        <v>11</v>
      </c>
      <c r="F31" s="18" t="s">
        <v>314</v>
      </c>
      <c r="G31" s="44">
        <v>332</v>
      </c>
    </row>
    <row r="32" spans="1:7" x14ac:dyDescent="0.25">
      <c r="A32" s="43">
        <v>3</v>
      </c>
      <c r="B32" s="18" t="s">
        <v>55</v>
      </c>
      <c r="C32" s="44">
        <v>388</v>
      </c>
      <c r="E32" s="43">
        <v>12</v>
      </c>
      <c r="F32" s="18" t="s">
        <v>75</v>
      </c>
      <c r="G32" s="44">
        <v>328</v>
      </c>
    </row>
    <row r="33" spans="1:7" x14ac:dyDescent="0.25">
      <c r="A33" s="43">
        <v>4</v>
      </c>
      <c r="B33" s="18" t="s">
        <v>260</v>
      </c>
      <c r="C33" s="44">
        <v>302</v>
      </c>
      <c r="E33" s="43" t="s">
        <v>73</v>
      </c>
      <c r="G33" s="44" t="s">
        <v>73</v>
      </c>
    </row>
    <row r="34" spans="1:7" x14ac:dyDescent="0.25">
      <c r="A34" s="43">
        <v>5</v>
      </c>
      <c r="B34" s="18" t="s">
        <v>248</v>
      </c>
      <c r="C34" s="44">
        <v>278</v>
      </c>
      <c r="E34" s="43" t="s">
        <v>73</v>
      </c>
      <c r="G34" s="44" t="s">
        <v>73</v>
      </c>
    </row>
    <row r="35" spans="1:7" ht="17.399999999999999" x14ac:dyDescent="0.3">
      <c r="A35" s="43">
        <v>6</v>
      </c>
      <c r="B35" s="18" t="s">
        <v>246</v>
      </c>
      <c r="C35" s="44">
        <v>254</v>
      </c>
      <c r="E35" s="64" t="s">
        <v>8</v>
      </c>
      <c r="G35" s="44" t="s">
        <v>412</v>
      </c>
    </row>
    <row r="36" spans="1:7" x14ac:dyDescent="0.25">
      <c r="A36" s="43">
        <v>7</v>
      </c>
      <c r="B36" s="18" t="s">
        <v>413</v>
      </c>
      <c r="C36" s="44">
        <v>227</v>
      </c>
      <c r="E36" s="43">
        <v>1</v>
      </c>
      <c r="F36" s="18" t="s">
        <v>284</v>
      </c>
      <c r="G36" s="44">
        <v>463</v>
      </c>
    </row>
    <row r="37" spans="1:7" x14ac:dyDescent="0.25">
      <c r="A37" s="43">
        <v>8</v>
      </c>
      <c r="B37" s="18" t="s">
        <v>316</v>
      </c>
      <c r="C37" s="44">
        <v>196</v>
      </c>
      <c r="E37" s="43">
        <v>2</v>
      </c>
      <c r="F37" s="18" t="s">
        <v>414</v>
      </c>
      <c r="G37" s="44">
        <v>351</v>
      </c>
    </row>
    <row r="38" spans="1:7" x14ac:dyDescent="0.25">
      <c r="A38" s="43" t="s">
        <v>73</v>
      </c>
      <c r="C38" s="44" t="s">
        <v>73</v>
      </c>
      <c r="E38" s="43">
        <v>2</v>
      </c>
      <c r="F38" s="18" t="s">
        <v>85</v>
      </c>
      <c r="G38" s="44">
        <v>351</v>
      </c>
    </row>
    <row r="39" spans="1:7" x14ac:dyDescent="0.25">
      <c r="A39" s="43" t="s">
        <v>73</v>
      </c>
      <c r="C39" s="44" t="s">
        <v>73</v>
      </c>
      <c r="E39" s="43">
        <v>4</v>
      </c>
      <c r="F39" s="18" t="s">
        <v>240</v>
      </c>
      <c r="G39" s="44">
        <v>350</v>
      </c>
    </row>
    <row r="40" spans="1:7" x14ac:dyDescent="0.25">
      <c r="E40" s="43">
        <v>5</v>
      </c>
      <c r="F40" s="18" t="s">
        <v>16</v>
      </c>
      <c r="G40" s="44">
        <v>347</v>
      </c>
    </row>
    <row r="41" spans="1:7" x14ac:dyDescent="0.25">
      <c r="E41" s="43">
        <v>6</v>
      </c>
      <c r="F41" s="18" t="s">
        <v>261</v>
      </c>
      <c r="G41" s="44">
        <v>343</v>
      </c>
    </row>
    <row r="42" spans="1:7" x14ac:dyDescent="0.25">
      <c r="E42" s="43">
        <v>7</v>
      </c>
      <c r="F42" s="18" t="s">
        <v>12</v>
      </c>
      <c r="G42" s="44">
        <v>333</v>
      </c>
    </row>
    <row r="43" spans="1:7" x14ac:dyDescent="0.25">
      <c r="E43" s="43" t="s">
        <v>73</v>
      </c>
      <c r="G43" s="44" t="s">
        <v>73</v>
      </c>
    </row>
    <row r="44" spans="1:7" ht="17.399999999999999" x14ac:dyDescent="0.3">
      <c r="E44" s="64" t="s">
        <v>15</v>
      </c>
      <c r="G44" s="18" t="s">
        <v>73</v>
      </c>
    </row>
    <row r="45" spans="1:7" x14ac:dyDescent="0.25">
      <c r="E45" s="43">
        <v>1</v>
      </c>
      <c r="F45" s="18" t="s">
        <v>9</v>
      </c>
      <c r="G45" s="44">
        <v>367</v>
      </c>
    </row>
    <row r="46" spans="1:7" x14ac:dyDescent="0.25">
      <c r="E46" s="43">
        <v>2</v>
      </c>
      <c r="F46" s="18" t="s">
        <v>139</v>
      </c>
      <c r="G46" s="44">
        <v>355</v>
      </c>
    </row>
    <row r="47" spans="1:7" x14ac:dyDescent="0.25">
      <c r="E47" s="43">
        <v>3</v>
      </c>
      <c r="F47" s="18" t="s">
        <v>310</v>
      </c>
      <c r="G47" s="44">
        <v>353</v>
      </c>
    </row>
    <row r="48" spans="1:7" x14ac:dyDescent="0.25">
      <c r="E48" s="43">
        <v>4</v>
      </c>
      <c r="F48" s="18" t="s">
        <v>244</v>
      </c>
      <c r="G48" s="18">
        <v>299</v>
      </c>
    </row>
    <row r="49" spans="5:7" x14ac:dyDescent="0.25">
      <c r="E49" s="43">
        <v>5</v>
      </c>
      <c r="F49" s="18" t="s">
        <v>252</v>
      </c>
      <c r="G49" s="44">
        <v>265</v>
      </c>
    </row>
    <row r="50" spans="5:7" x14ac:dyDescent="0.25">
      <c r="E50" s="43">
        <v>6</v>
      </c>
      <c r="F50" s="18" t="s">
        <v>17</v>
      </c>
      <c r="G50" s="44">
        <v>227</v>
      </c>
    </row>
    <row r="51" spans="5:7" x14ac:dyDescent="0.25">
      <c r="E51" s="43">
        <v>7</v>
      </c>
      <c r="F51" s="18" t="s">
        <v>282</v>
      </c>
      <c r="G51" s="66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topLeftCell="A12" workbookViewId="0">
      <selection activeCell="F18" sqref="F18"/>
    </sheetView>
  </sheetViews>
  <sheetFormatPr defaultColWidth="9.19921875" defaultRowHeight="15" x14ac:dyDescent="0.25"/>
  <cols>
    <col min="1" max="1" width="10" style="18" customWidth="1"/>
    <col min="2" max="2" width="22.69921875" style="18" customWidth="1"/>
    <col min="3" max="3" width="10.296875" style="18" customWidth="1"/>
    <col min="4" max="4" width="6" style="18" customWidth="1"/>
    <col min="5" max="5" width="7.5" style="18" customWidth="1"/>
    <col min="6" max="6" width="22.296875" style="18" customWidth="1"/>
    <col min="7" max="7" width="8.19921875" style="18" customWidth="1"/>
    <col min="8" max="16384" width="9.19921875" style="18"/>
  </cols>
  <sheetData>
    <row r="1" spans="1:7" ht="22.8" x14ac:dyDescent="0.4">
      <c r="A1" s="42" t="s">
        <v>66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67</v>
      </c>
    </row>
    <row r="6" spans="1:7" ht="15.6" x14ac:dyDescent="0.3">
      <c r="A6" s="3" t="s">
        <v>59</v>
      </c>
      <c r="D6" s="3"/>
    </row>
    <row r="7" spans="1:7" ht="15.6" x14ac:dyDescent="0.3">
      <c r="A7" s="3"/>
      <c r="C7" s="43"/>
      <c r="D7" s="43" t="s">
        <v>68</v>
      </c>
    </row>
    <row r="8" spans="1:7" ht="15.6" x14ac:dyDescent="0.3">
      <c r="A8" s="3" t="s">
        <v>69</v>
      </c>
      <c r="C8" s="44" t="s">
        <v>62</v>
      </c>
      <c r="D8" s="18">
        <v>51</v>
      </c>
      <c r="E8" s="43">
        <f>E9+E10</f>
        <v>78</v>
      </c>
    </row>
    <row r="9" spans="1:7" x14ac:dyDescent="0.25">
      <c r="C9" s="44" t="s">
        <v>151</v>
      </c>
      <c r="D9" s="18">
        <v>18</v>
      </c>
      <c r="E9" s="43">
        <v>29</v>
      </c>
    </row>
    <row r="10" spans="1:7" x14ac:dyDescent="0.25">
      <c r="C10" s="44" t="s">
        <v>153</v>
      </c>
      <c r="D10" s="18">
        <v>33</v>
      </c>
      <c r="E10" s="43">
        <v>49</v>
      </c>
    </row>
    <row r="11" spans="1:7" s="2" customFormat="1" ht="17.399999999999999" x14ac:dyDescent="0.3">
      <c r="F11" s="18"/>
    </row>
    <row r="12" spans="1:7" ht="20.399999999999999" x14ac:dyDescent="0.35">
      <c r="A12" s="46" t="s">
        <v>155</v>
      </c>
      <c r="C12" s="48" t="s">
        <v>157</v>
      </c>
      <c r="E12" s="20" t="s">
        <v>166</v>
      </c>
      <c r="G12" s="44" t="s">
        <v>157</v>
      </c>
    </row>
    <row r="13" spans="1:7" x14ac:dyDescent="0.25">
      <c r="A13" s="43">
        <v>1</v>
      </c>
      <c r="B13" s="18" t="s">
        <v>140</v>
      </c>
      <c r="C13" s="44">
        <v>419</v>
      </c>
      <c r="E13" s="43">
        <v>1</v>
      </c>
      <c r="F13" s="18" t="s">
        <v>84</v>
      </c>
      <c r="G13" s="44">
        <v>581</v>
      </c>
    </row>
    <row r="14" spans="1:7" x14ac:dyDescent="0.25">
      <c r="A14" s="43">
        <v>2</v>
      </c>
      <c r="B14" s="18" t="s">
        <v>70</v>
      </c>
      <c r="C14" s="18">
        <v>329</v>
      </c>
      <c r="E14" s="43">
        <v>2</v>
      </c>
      <c r="F14" s="18" t="s">
        <v>40</v>
      </c>
      <c r="G14" s="44">
        <v>439</v>
      </c>
    </row>
    <row r="15" spans="1:7" x14ac:dyDescent="0.25">
      <c r="A15" s="43">
        <v>3</v>
      </c>
      <c r="B15" s="18" t="s">
        <v>71</v>
      </c>
      <c r="C15" s="44">
        <v>315</v>
      </c>
      <c r="E15" s="43">
        <v>3</v>
      </c>
      <c r="F15" s="18" t="s">
        <v>289</v>
      </c>
      <c r="G15" s="44">
        <v>405</v>
      </c>
    </row>
    <row r="16" spans="1:7" x14ac:dyDescent="0.25">
      <c r="A16" s="43">
        <v>4</v>
      </c>
      <c r="B16" s="18" t="s">
        <v>137</v>
      </c>
      <c r="C16" s="44">
        <v>283</v>
      </c>
      <c r="E16" s="43">
        <v>4</v>
      </c>
      <c r="F16" s="18" t="s">
        <v>72</v>
      </c>
      <c r="G16" s="44">
        <v>398</v>
      </c>
    </row>
    <row r="17" spans="1:7" x14ac:dyDescent="0.25">
      <c r="A17" s="43">
        <v>5</v>
      </c>
      <c r="B17" s="18" t="s">
        <v>135</v>
      </c>
      <c r="C17" s="18">
        <v>275</v>
      </c>
      <c r="E17" s="43">
        <v>5</v>
      </c>
      <c r="F17" s="18" t="s">
        <v>39</v>
      </c>
      <c r="G17" s="44">
        <v>387</v>
      </c>
    </row>
    <row r="18" spans="1:7" x14ac:dyDescent="0.25">
      <c r="A18" s="43" t="s">
        <v>73</v>
      </c>
      <c r="E18" s="43">
        <v>6</v>
      </c>
      <c r="F18" s="18" t="s">
        <v>41</v>
      </c>
      <c r="G18" s="44">
        <v>385</v>
      </c>
    </row>
    <row r="19" spans="1:7" x14ac:dyDescent="0.25">
      <c r="E19" s="43">
        <v>7</v>
      </c>
      <c r="F19" s="18" t="s">
        <v>64</v>
      </c>
      <c r="G19" s="44">
        <v>373</v>
      </c>
    </row>
    <row r="20" spans="1:7" x14ac:dyDescent="0.25">
      <c r="E20" s="43">
        <v>8</v>
      </c>
      <c r="F20" s="18" t="s">
        <v>74</v>
      </c>
      <c r="G20" s="44">
        <v>366</v>
      </c>
    </row>
    <row r="21" spans="1:7" x14ac:dyDescent="0.25">
      <c r="E21" s="43">
        <v>9</v>
      </c>
      <c r="F21" s="18" t="s">
        <v>136</v>
      </c>
      <c r="G21" s="44">
        <v>354</v>
      </c>
    </row>
    <row r="22" spans="1:7" x14ac:dyDescent="0.25">
      <c r="E22" s="43" t="s">
        <v>73</v>
      </c>
      <c r="G22" s="44" t="s">
        <v>73</v>
      </c>
    </row>
    <row r="23" spans="1:7" ht="20.399999999999999" x14ac:dyDescent="0.35">
      <c r="A23" s="46" t="s">
        <v>163</v>
      </c>
      <c r="C23" s="44" t="s">
        <v>73</v>
      </c>
      <c r="E23" s="20" t="s">
        <v>11</v>
      </c>
      <c r="G23" s="44" t="s">
        <v>73</v>
      </c>
    </row>
    <row r="24" spans="1:7" x14ac:dyDescent="0.25">
      <c r="A24" s="43">
        <v>1</v>
      </c>
      <c r="B24" s="18" t="s">
        <v>288</v>
      </c>
      <c r="C24" s="44">
        <v>332</v>
      </c>
      <c r="E24" s="43">
        <v>1</v>
      </c>
      <c r="F24" s="18" t="s">
        <v>382</v>
      </c>
      <c r="G24" s="44">
        <v>540</v>
      </c>
    </row>
    <row r="25" spans="1:7" x14ac:dyDescent="0.25">
      <c r="A25" s="43">
        <v>2</v>
      </c>
      <c r="B25" s="18" t="s">
        <v>313</v>
      </c>
      <c r="C25" s="44">
        <v>314</v>
      </c>
      <c r="E25" s="43">
        <v>2</v>
      </c>
      <c r="F25" s="18" t="s">
        <v>255</v>
      </c>
      <c r="G25" s="44">
        <v>522</v>
      </c>
    </row>
    <row r="26" spans="1:7" x14ac:dyDescent="0.25">
      <c r="A26" s="43">
        <v>3</v>
      </c>
      <c r="B26" s="18" t="s">
        <v>325</v>
      </c>
      <c r="C26" s="44">
        <v>310</v>
      </c>
      <c r="E26" s="43">
        <v>3</v>
      </c>
      <c r="F26" s="18" t="s">
        <v>383</v>
      </c>
      <c r="G26" s="44">
        <v>449</v>
      </c>
    </row>
    <row r="27" spans="1:7" x14ac:dyDescent="0.25">
      <c r="A27" s="43">
        <v>4</v>
      </c>
      <c r="B27" s="18" t="s">
        <v>165</v>
      </c>
      <c r="C27" s="44">
        <v>291</v>
      </c>
      <c r="E27" s="43">
        <v>4</v>
      </c>
      <c r="F27" s="18" t="s">
        <v>13</v>
      </c>
      <c r="G27" s="44">
        <v>392</v>
      </c>
    </row>
    <row r="28" spans="1:7" x14ac:dyDescent="0.25">
      <c r="A28" s="43">
        <v>5</v>
      </c>
      <c r="B28" s="18" t="s">
        <v>141</v>
      </c>
      <c r="C28" s="44">
        <v>289</v>
      </c>
      <c r="E28" s="43">
        <v>5</v>
      </c>
      <c r="F28" s="18" t="s">
        <v>257</v>
      </c>
      <c r="G28" s="44">
        <v>384</v>
      </c>
    </row>
    <row r="29" spans="1:7" x14ac:dyDescent="0.25">
      <c r="A29" s="43">
        <v>6</v>
      </c>
      <c r="B29" s="18" t="s">
        <v>31</v>
      </c>
      <c r="C29" s="44">
        <v>227</v>
      </c>
      <c r="E29" s="43">
        <v>6</v>
      </c>
      <c r="F29" s="18" t="s">
        <v>311</v>
      </c>
      <c r="G29" s="44">
        <v>369</v>
      </c>
    </row>
    <row r="30" spans="1:7" x14ac:dyDescent="0.25">
      <c r="A30" s="43"/>
      <c r="C30" s="44"/>
      <c r="E30" s="43">
        <v>7</v>
      </c>
      <c r="F30" s="18" t="s">
        <v>16</v>
      </c>
      <c r="G30" s="44">
        <v>363</v>
      </c>
    </row>
    <row r="31" spans="1:7" x14ac:dyDescent="0.25">
      <c r="E31" s="43">
        <v>8</v>
      </c>
      <c r="F31" s="18" t="s">
        <v>381</v>
      </c>
      <c r="G31" s="44">
        <v>358</v>
      </c>
    </row>
    <row r="32" spans="1:7" x14ac:dyDescent="0.25">
      <c r="E32" s="43">
        <v>9</v>
      </c>
      <c r="F32" s="18" t="s">
        <v>314</v>
      </c>
      <c r="G32" s="44">
        <v>346</v>
      </c>
    </row>
    <row r="33" spans="1:7" x14ac:dyDescent="0.25">
      <c r="E33" s="43">
        <v>10</v>
      </c>
      <c r="F33" s="18" t="s">
        <v>75</v>
      </c>
      <c r="G33" s="44">
        <v>331</v>
      </c>
    </row>
    <row r="34" spans="1:7" x14ac:dyDescent="0.25">
      <c r="E34" s="43">
        <v>11</v>
      </c>
      <c r="F34" s="18" t="s">
        <v>254</v>
      </c>
      <c r="G34" s="44">
        <v>310</v>
      </c>
    </row>
    <row r="35" spans="1:7" x14ac:dyDescent="0.25">
      <c r="E35" s="43"/>
      <c r="F35" s="18" t="s">
        <v>73</v>
      </c>
      <c r="G35" s="44"/>
    </row>
    <row r="36" spans="1:7" ht="20.399999999999999" x14ac:dyDescent="0.35">
      <c r="A36" s="46" t="s">
        <v>156</v>
      </c>
      <c r="C36" s="44"/>
      <c r="E36" s="20" t="s">
        <v>8</v>
      </c>
      <c r="G36" s="44" t="s">
        <v>73</v>
      </c>
    </row>
    <row r="37" spans="1:7" x14ac:dyDescent="0.25">
      <c r="A37" s="43">
        <v>1</v>
      </c>
      <c r="B37" s="18" t="s">
        <v>83</v>
      </c>
      <c r="C37" s="44">
        <v>357</v>
      </c>
      <c r="E37" s="43">
        <v>1</v>
      </c>
      <c r="F37" s="18" t="s">
        <v>86</v>
      </c>
      <c r="G37" s="44">
        <v>438</v>
      </c>
    </row>
    <row r="38" spans="1:7" x14ac:dyDescent="0.25">
      <c r="A38" s="43">
        <v>2</v>
      </c>
      <c r="B38" s="18" t="s">
        <v>319</v>
      </c>
      <c r="C38" s="44">
        <v>273</v>
      </c>
      <c r="E38" s="43">
        <v>2</v>
      </c>
      <c r="F38" s="18" t="s">
        <v>284</v>
      </c>
      <c r="G38" s="44">
        <v>422</v>
      </c>
    </row>
    <row r="39" spans="1:7" x14ac:dyDescent="0.25">
      <c r="A39" s="43" t="s">
        <v>73</v>
      </c>
      <c r="B39" s="18" t="s">
        <v>73</v>
      </c>
      <c r="C39" s="44" t="s">
        <v>73</v>
      </c>
      <c r="E39" s="43">
        <v>3</v>
      </c>
      <c r="F39" s="18" t="s">
        <v>12</v>
      </c>
      <c r="G39" s="44">
        <v>394</v>
      </c>
    </row>
    <row r="40" spans="1:7" x14ac:dyDescent="0.25">
      <c r="E40" s="43">
        <v>4</v>
      </c>
      <c r="F40" s="18" t="s">
        <v>240</v>
      </c>
      <c r="G40" s="44">
        <v>352</v>
      </c>
    </row>
    <row r="41" spans="1:7" x14ac:dyDescent="0.25">
      <c r="E41" s="43">
        <v>5</v>
      </c>
      <c r="F41" s="18" t="s">
        <v>331</v>
      </c>
      <c r="G41" s="44">
        <v>312</v>
      </c>
    </row>
    <row r="42" spans="1:7" x14ac:dyDescent="0.25">
      <c r="E42" s="43">
        <v>6</v>
      </c>
      <c r="F42" s="18" t="s">
        <v>85</v>
      </c>
      <c r="G42" s="44">
        <v>254</v>
      </c>
    </row>
    <row r="43" spans="1:7" x14ac:dyDescent="0.25">
      <c r="E43" s="43"/>
      <c r="G43" s="44"/>
    </row>
    <row r="44" spans="1:7" ht="20.399999999999999" x14ac:dyDescent="0.35">
      <c r="A44" s="46" t="s">
        <v>164</v>
      </c>
      <c r="C44" s="44"/>
      <c r="E44" s="20" t="s">
        <v>15</v>
      </c>
      <c r="G44" s="44"/>
    </row>
    <row r="45" spans="1:7" x14ac:dyDescent="0.25">
      <c r="A45" s="43">
        <v>1</v>
      </c>
      <c r="B45" s="18" t="s">
        <v>262</v>
      </c>
      <c r="C45" s="44">
        <v>440</v>
      </c>
      <c r="E45" s="43">
        <v>1</v>
      </c>
      <c r="F45" s="18" t="s">
        <v>9</v>
      </c>
      <c r="G45" s="44">
        <v>450</v>
      </c>
    </row>
    <row r="46" spans="1:7" x14ac:dyDescent="0.25">
      <c r="A46" s="43">
        <v>2</v>
      </c>
      <c r="B46" s="18" t="s">
        <v>263</v>
      </c>
      <c r="C46" s="44">
        <v>367</v>
      </c>
      <c r="E46" s="43">
        <v>2</v>
      </c>
      <c r="F46" s="18" t="s">
        <v>139</v>
      </c>
      <c r="G46" s="44">
        <v>331</v>
      </c>
    </row>
    <row r="47" spans="1:7" x14ac:dyDescent="0.25">
      <c r="A47" s="43">
        <v>3</v>
      </c>
      <c r="B47" s="18" t="s">
        <v>260</v>
      </c>
      <c r="C47" s="44">
        <v>323</v>
      </c>
      <c r="E47" s="43">
        <v>3</v>
      </c>
      <c r="F47" s="18" t="s">
        <v>17</v>
      </c>
      <c r="G47" s="44">
        <v>307</v>
      </c>
    </row>
    <row r="48" spans="1:7" x14ac:dyDescent="0.25">
      <c r="A48" s="43">
        <v>4</v>
      </c>
      <c r="B48" s="18" t="s">
        <v>55</v>
      </c>
      <c r="C48" s="44">
        <v>321</v>
      </c>
      <c r="E48" s="43">
        <v>4</v>
      </c>
      <c r="F48" s="18" t="s">
        <v>310</v>
      </c>
      <c r="G48" s="44">
        <v>304</v>
      </c>
    </row>
    <row r="49" spans="1:7" x14ac:dyDescent="0.25">
      <c r="A49" s="43">
        <v>5</v>
      </c>
      <c r="B49" s="18" t="s">
        <v>248</v>
      </c>
      <c r="C49" s="44">
        <v>280</v>
      </c>
      <c r="E49" s="43">
        <v>5</v>
      </c>
      <c r="F49" s="18" t="s">
        <v>244</v>
      </c>
      <c r="G49" s="44">
        <v>275</v>
      </c>
    </row>
    <row r="50" spans="1:7" x14ac:dyDescent="0.25">
      <c r="A50" s="43">
        <v>6</v>
      </c>
      <c r="B50" s="18" t="s">
        <v>246</v>
      </c>
      <c r="C50" s="44">
        <v>245</v>
      </c>
      <c r="E50" s="43">
        <v>6</v>
      </c>
      <c r="F50" s="18" t="s">
        <v>252</v>
      </c>
      <c r="G50" s="18">
        <v>273</v>
      </c>
    </row>
    <row r="51" spans="1:7" x14ac:dyDescent="0.25">
      <c r="A51" s="43">
        <v>7</v>
      </c>
      <c r="B51" s="18" t="s">
        <v>316</v>
      </c>
      <c r="C51" s="18">
        <v>223</v>
      </c>
      <c r="E51" s="43">
        <v>7</v>
      </c>
      <c r="F51" s="18" t="s">
        <v>282</v>
      </c>
      <c r="G51" s="44">
        <v>213</v>
      </c>
    </row>
  </sheetData>
  <phoneticPr fontId="1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8"/>
  <sheetViews>
    <sheetView topLeftCell="A31" workbookViewId="0">
      <selection activeCell="A39" sqref="A39"/>
    </sheetView>
  </sheetViews>
  <sheetFormatPr defaultColWidth="9.19921875" defaultRowHeight="15" x14ac:dyDescent="0.25"/>
  <cols>
    <col min="1" max="1" width="10" style="18" customWidth="1"/>
    <col min="2" max="2" width="22.69921875" style="18" customWidth="1"/>
    <col min="3" max="3" width="10.296875" style="18" customWidth="1"/>
    <col min="4" max="4" width="6" style="18" customWidth="1"/>
    <col min="5" max="5" width="7.5" style="18" customWidth="1"/>
    <col min="6" max="6" width="22.296875" style="18" customWidth="1"/>
    <col min="7" max="7" width="8.19921875" style="18" customWidth="1"/>
    <col min="8" max="8" width="22.5" style="18" customWidth="1"/>
    <col min="9" max="16384" width="9.19921875" style="18"/>
  </cols>
  <sheetData>
    <row r="1" spans="1:7" ht="22.8" x14ac:dyDescent="0.4">
      <c r="A1" s="42" t="s">
        <v>32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33</v>
      </c>
    </row>
    <row r="6" spans="1:7" ht="15.6" x14ac:dyDescent="0.3">
      <c r="A6" s="3"/>
    </row>
    <row r="7" spans="1:7" ht="15.6" x14ac:dyDescent="0.3">
      <c r="A7" s="3" t="s">
        <v>59</v>
      </c>
      <c r="D7" s="3"/>
    </row>
    <row r="8" spans="1:7" ht="15.6" x14ac:dyDescent="0.3">
      <c r="A8" s="3"/>
      <c r="C8" s="43"/>
      <c r="D8" s="43" t="s">
        <v>34</v>
      </c>
    </row>
    <row r="9" spans="1:7" ht="15.6" x14ac:dyDescent="0.3">
      <c r="A9" s="3" t="s">
        <v>61</v>
      </c>
      <c r="C9" s="44" t="s">
        <v>62</v>
      </c>
      <c r="D9" s="43">
        <f>D10+D11</f>
        <v>78</v>
      </c>
      <c r="E9" s="45" t="s">
        <v>35</v>
      </c>
    </row>
    <row r="10" spans="1:7" x14ac:dyDescent="0.25">
      <c r="C10" s="44" t="s">
        <v>151</v>
      </c>
      <c r="D10" s="43">
        <v>29</v>
      </c>
      <c r="E10" s="45" t="s">
        <v>36</v>
      </c>
    </row>
    <row r="11" spans="1:7" x14ac:dyDescent="0.25">
      <c r="C11" s="44" t="s">
        <v>153</v>
      </c>
      <c r="D11" s="43">
        <v>49</v>
      </c>
      <c r="E11" s="45" t="s">
        <v>37</v>
      </c>
    </row>
    <row r="12" spans="1:7" x14ac:dyDescent="0.25">
      <c r="C12" s="44"/>
    </row>
    <row r="13" spans="1:7" s="2" customFormat="1" ht="20.399999999999999" x14ac:dyDescent="0.35">
      <c r="A13" s="46" t="s">
        <v>155</v>
      </c>
      <c r="E13" s="46" t="s">
        <v>156</v>
      </c>
      <c r="F13" s="18"/>
    </row>
    <row r="14" spans="1:7" ht="15.6" x14ac:dyDescent="0.3">
      <c r="A14" s="47"/>
      <c r="C14" s="48" t="s">
        <v>157</v>
      </c>
      <c r="G14" s="48" t="s">
        <v>157</v>
      </c>
    </row>
    <row r="15" spans="1:7" x14ac:dyDescent="0.25">
      <c r="A15" s="43">
        <v>1</v>
      </c>
      <c r="B15" s="18" t="s">
        <v>137</v>
      </c>
      <c r="C15" s="44">
        <v>425</v>
      </c>
      <c r="E15" s="43">
        <v>1</v>
      </c>
      <c r="F15" s="18" t="s">
        <v>260</v>
      </c>
      <c r="G15" s="44">
        <v>394</v>
      </c>
    </row>
    <row r="16" spans="1:7" x14ac:dyDescent="0.25">
      <c r="A16" s="43">
        <v>2</v>
      </c>
      <c r="B16" s="18" t="s">
        <v>140</v>
      </c>
      <c r="C16" s="44">
        <v>385</v>
      </c>
      <c r="E16" s="43">
        <v>2</v>
      </c>
      <c r="F16" s="18" t="s">
        <v>159</v>
      </c>
      <c r="G16" s="44">
        <v>382</v>
      </c>
    </row>
    <row r="17" spans="1:7" x14ac:dyDescent="0.25">
      <c r="A17" s="43">
        <v>3</v>
      </c>
      <c r="B17" s="18" t="s">
        <v>135</v>
      </c>
      <c r="C17" s="44">
        <v>359</v>
      </c>
      <c r="E17" s="43">
        <v>3</v>
      </c>
      <c r="F17" s="18" t="s">
        <v>263</v>
      </c>
      <c r="G17" s="44">
        <v>374</v>
      </c>
    </row>
    <row r="18" spans="1:7" x14ac:dyDescent="0.25">
      <c r="A18" s="43">
        <v>4</v>
      </c>
      <c r="B18" s="18" t="s">
        <v>288</v>
      </c>
      <c r="C18" s="44">
        <v>334</v>
      </c>
      <c r="E18" s="43">
        <v>4</v>
      </c>
      <c r="F18" s="18" t="s">
        <v>246</v>
      </c>
      <c r="G18" s="44">
        <v>348</v>
      </c>
    </row>
    <row r="19" spans="1:7" x14ac:dyDescent="0.25">
      <c r="A19" s="43">
        <v>5</v>
      </c>
      <c r="B19" s="18" t="s">
        <v>325</v>
      </c>
      <c r="C19" s="44">
        <v>307</v>
      </c>
      <c r="E19" s="43">
        <v>5</v>
      </c>
      <c r="F19" s="18" t="s">
        <v>160</v>
      </c>
      <c r="G19" s="44">
        <v>305</v>
      </c>
    </row>
    <row r="20" spans="1:7" x14ac:dyDescent="0.25">
      <c r="A20" s="43">
        <v>6</v>
      </c>
      <c r="B20" s="18" t="s">
        <v>31</v>
      </c>
      <c r="C20" s="44">
        <v>293</v>
      </c>
      <c r="E20" s="43">
        <v>6</v>
      </c>
      <c r="F20" s="18" t="s">
        <v>319</v>
      </c>
      <c r="G20" s="44">
        <v>293</v>
      </c>
    </row>
    <row r="21" spans="1:7" x14ac:dyDescent="0.25">
      <c r="A21" s="43">
        <v>7</v>
      </c>
      <c r="B21" s="18" t="s">
        <v>161</v>
      </c>
      <c r="C21" s="44">
        <v>278</v>
      </c>
      <c r="E21" s="43">
        <v>7</v>
      </c>
      <c r="F21" s="18" t="s">
        <v>248</v>
      </c>
      <c r="G21" s="44">
        <v>264</v>
      </c>
    </row>
    <row r="22" spans="1:7" x14ac:dyDescent="0.25">
      <c r="A22" s="43"/>
      <c r="C22" s="44"/>
      <c r="E22" s="43">
        <v>8</v>
      </c>
      <c r="F22" s="18" t="s">
        <v>231</v>
      </c>
      <c r="G22" s="44">
        <v>259</v>
      </c>
    </row>
    <row r="23" spans="1:7" x14ac:dyDescent="0.25">
      <c r="A23" s="43"/>
      <c r="C23" s="44"/>
      <c r="E23" s="43"/>
      <c r="G23" s="44"/>
    </row>
    <row r="24" spans="1:7" x14ac:dyDescent="0.25">
      <c r="A24" s="43"/>
      <c r="C24" s="44"/>
      <c r="E24" s="43"/>
      <c r="G24" s="44"/>
    </row>
    <row r="25" spans="1:7" ht="20.399999999999999" x14ac:dyDescent="0.35">
      <c r="A25" s="46" t="s">
        <v>163</v>
      </c>
      <c r="C25" s="44"/>
      <c r="E25" s="46" t="s">
        <v>164</v>
      </c>
      <c r="G25" s="44"/>
    </row>
    <row r="26" spans="1:7" x14ac:dyDescent="0.25">
      <c r="A26" s="43">
        <v>1</v>
      </c>
      <c r="B26" s="18" t="s">
        <v>83</v>
      </c>
      <c r="C26" s="44">
        <v>447</v>
      </c>
      <c r="E26" s="43">
        <v>1</v>
      </c>
      <c r="F26" s="18" t="s">
        <v>262</v>
      </c>
      <c r="G26" s="44">
        <v>433</v>
      </c>
    </row>
    <row r="27" spans="1:7" x14ac:dyDescent="0.25">
      <c r="A27" s="43">
        <v>2</v>
      </c>
      <c r="B27" s="18" t="s">
        <v>141</v>
      </c>
      <c r="C27" s="44">
        <v>371</v>
      </c>
      <c r="E27" s="43">
        <v>2</v>
      </c>
      <c r="F27" s="18" t="s">
        <v>55</v>
      </c>
      <c r="G27" s="44">
        <v>359</v>
      </c>
    </row>
    <row r="28" spans="1:7" x14ac:dyDescent="0.25">
      <c r="A28" s="43">
        <v>3</v>
      </c>
      <c r="B28" s="18" t="s">
        <v>378</v>
      </c>
      <c r="C28" s="44">
        <v>350</v>
      </c>
      <c r="E28" s="43">
        <v>3</v>
      </c>
      <c r="F28" s="18" t="s">
        <v>290</v>
      </c>
      <c r="G28" s="44">
        <v>302</v>
      </c>
    </row>
    <row r="29" spans="1:7" x14ac:dyDescent="0.25">
      <c r="A29" s="43">
        <v>4</v>
      </c>
      <c r="B29" s="18" t="s">
        <v>323</v>
      </c>
      <c r="C29" s="44">
        <v>327</v>
      </c>
      <c r="E29" s="43">
        <v>4</v>
      </c>
      <c r="F29" s="18" t="s">
        <v>316</v>
      </c>
      <c r="G29" s="44">
        <v>265</v>
      </c>
    </row>
    <row r="30" spans="1:7" x14ac:dyDescent="0.25">
      <c r="A30" s="43">
        <v>5</v>
      </c>
      <c r="B30" s="18" t="s">
        <v>165</v>
      </c>
      <c r="C30" s="18">
        <v>286</v>
      </c>
      <c r="E30" s="43">
        <v>5</v>
      </c>
      <c r="F30" s="18" t="s">
        <v>264</v>
      </c>
      <c r="G30" s="44">
        <v>225</v>
      </c>
    </row>
    <row r="31" spans="1:7" x14ac:dyDescent="0.25">
      <c r="A31" s="43">
        <v>6</v>
      </c>
      <c r="B31" s="18" t="s">
        <v>38</v>
      </c>
      <c r="C31" s="44">
        <v>277</v>
      </c>
      <c r="E31" s="43">
        <v>5</v>
      </c>
      <c r="F31" s="18" t="s">
        <v>266</v>
      </c>
      <c r="G31" s="44">
        <v>225</v>
      </c>
    </row>
    <row r="32" spans="1:7" x14ac:dyDescent="0.25">
      <c r="A32" s="43">
        <v>7</v>
      </c>
      <c r="B32" s="18" t="s">
        <v>313</v>
      </c>
      <c r="C32" s="44">
        <v>270</v>
      </c>
      <c r="E32" s="43"/>
      <c r="G32" s="44"/>
    </row>
    <row r="33" spans="1:7" x14ac:dyDescent="0.25">
      <c r="A33" s="43">
        <v>8</v>
      </c>
      <c r="B33" s="18" t="s">
        <v>258</v>
      </c>
      <c r="C33" s="44">
        <v>247</v>
      </c>
      <c r="E33" s="43"/>
      <c r="G33" s="44"/>
    </row>
    <row r="34" spans="1:7" x14ac:dyDescent="0.25">
      <c r="A34" s="43"/>
      <c r="C34" s="44"/>
      <c r="E34" s="43"/>
      <c r="G34" s="44"/>
    </row>
    <row r="35" spans="1:7" ht="17.399999999999999" x14ac:dyDescent="0.3">
      <c r="A35" s="2"/>
      <c r="E35" s="43"/>
    </row>
    <row r="36" spans="1:7" ht="17.399999999999999" x14ac:dyDescent="0.3">
      <c r="A36" s="20" t="s">
        <v>166</v>
      </c>
      <c r="C36" s="44"/>
      <c r="E36" s="20" t="s">
        <v>8</v>
      </c>
      <c r="G36" s="44"/>
    </row>
    <row r="37" spans="1:7" ht="17.399999999999999" x14ac:dyDescent="0.3">
      <c r="A37" s="20"/>
      <c r="C37" s="48" t="s">
        <v>157</v>
      </c>
      <c r="E37" s="20"/>
      <c r="G37" s="48" t="s">
        <v>157</v>
      </c>
    </row>
    <row r="38" spans="1:7" x14ac:dyDescent="0.25">
      <c r="A38" s="43">
        <v>1</v>
      </c>
      <c r="B38" s="18" t="s">
        <v>84</v>
      </c>
      <c r="C38" s="44">
        <v>554</v>
      </c>
      <c r="E38" s="43">
        <v>1</v>
      </c>
      <c r="F38" s="18" t="s">
        <v>284</v>
      </c>
      <c r="G38" s="44">
        <v>466</v>
      </c>
    </row>
    <row r="39" spans="1:7" x14ac:dyDescent="0.25">
      <c r="A39" s="43">
        <v>2</v>
      </c>
      <c r="B39" s="18" t="s">
        <v>382</v>
      </c>
      <c r="C39" s="44">
        <v>502</v>
      </c>
      <c r="E39" s="43">
        <v>2</v>
      </c>
      <c r="F39" s="18" t="s">
        <v>9</v>
      </c>
      <c r="G39" s="44">
        <v>455</v>
      </c>
    </row>
    <row r="40" spans="1:7" x14ac:dyDescent="0.25">
      <c r="A40" s="43">
        <v>3</v>
      </c>
      <c r="B40" s="18" t="s">
        <v>381</v>
      </c>
      <c r="C40" s="44">
        <v>464</v>
      </c>
      <c r="E40" s="43">
        <v>3</v>
      </c>
      <c r="F40" s="18" t="s">
        <v>86</v>
      </c>
      <c r="G40" s="44">
        <v>443</v>
      </c>
    </row>
    <row r="41" spans="1:7" x14ac:dyDescent="0.25">
      <c r="A41" s="43">
        <v>4</v>
      </c>
      <c r="B41" s="18" t="s">
        <v>39</v>
      </c>
      <c r="C41" s="44">
        <v>448</v>
      </c>
      <c r="E41" s="43">
        <v>4</v>
      </c>
      <c r="F41" s="18" t="s">
        <v>139</v>
      </c>
      <c r="G41" s="44">
        <v>415</v>
      </c>
    </row>
    <row r="42" spans="1:7" x14ac:dyDescent="0.25">
      <c r="A42" s="43">
        <v>5</v>
      </c>
      <c r="B42" s="18" t="s">
        <v>64</v>
      </c>
      <c r="C42" s="44">
        <v>433</v>
      </c>
      <c r="E42" s="43">
        <v>5</v>
      </c>
      <c r="F42" s="18" t="s">
        <v>12</v>
      </c>
      <c r="G42" s="44">
        <v>405</v>
      </c>
    </row>
    <row r="43" spans="1:7" x14ac:dyDescent="0.25">
      <c r="A43" s="43">
        <v>5</v>
      </c>
      <c r="B43" s="18" t="s">
        <v>278</v>
      </c>
      <c r="C43" s="44">
        <v>433</v>
      </c>
      <c r="E43" s="43">
        <v>6</v>
      </c>
      <c r="F43" s="18" t="s">
        <v>261</v>
      </c>
      <c r="G43" s="44">
        <v>390</v>
      </c>
    </row>
    <row r="44" spans="1:7" x14ac:dyDescent="0.25">
      <c r="A44" s="43">
        <v>7</v>
      </c>
      <c r="B44" s="18" t="s">
        <v>136</v>
      </c>
      <c r="C44" s="44">
        <v>429</v>
      </c>
      <c r="E44" s="43">
        <v>7</v>
      </c>
      <c r="F44" s="18" t="s">
        <v>85</v>
      </c>
      <c r="G44" s="44">
        <v>370</v>
      </c>
    </row>
    <row r="45" spans="1:7" x14ac:dyDescent="0.25">
      <c r="A45" s="43">
        <v>8</v>
      </c>
      <c r="B45" s="18" t="s">
        <v>40</v>
      </c>
      <c r="C45" s="44">
        <v>427</v>
      </c>
      <c r="E45" s="43">
        <v>8</v>
      </c>
      <c r="F45" s="18" t="s">
        <v>10</v>
      </c>
      <c r="G45" s="44">
        <v>365</v>
      </c>
    </row>
    <row r="46" spans="1:7" x14ac:dyDescent="0.25">
      <c r="A46" s="43">
        <v>9</v>
      </c>
      <c r="B46" s="18" t="s">
        <v>230</v>
      </c>
      <c r="C46" s="44">
        <v>425</v>
      </c>
      <c r="E46" s="43">
        <v>9</v>
      </c>
      <c r="F46" s="18" t="s">
        <v>310</v>
      </c>
      <c r="G46" s="44">
        <v>352</v>
      </c>
    </row>
    <row r="47" spans="1:7" x14ac:dyDescent="0.25">
      <c r="A47" s="43">
        <v>10</v>
      </c>
      <c r="B47" s="18" t="s">
        <v>283</v>
      </c>
      <c r="C47" s="44">
        <v>424</v>
      </c>
      <c r="E47" s="43">
        <v>10</v>
      </c>
      <c r="F47" s="18" t="s">
        <v>287</v>
      </c>
      <c r="G47" s="44">
        <v>336</v>
      </c>
    </row>
    <row r="48" spans="1:7" x14ac:dyDescent="0.25">
      <c r="A48" s="43">
        <v>11</v>
      </c>
      <c r="B48" s="18" t="s">
        <v>41</v>
      </c>
      <c r="C48" s="44">
        <v>402</v>
      </c>
      <c r="E48" s="43">
        <v>11</v>
      </c>
      <c r="F48" s="18" t="s">
        <v>142</v>
      </c>
      <c r="G48" s="44">
        <v>331</v>
      </c>
    </row>
    <row r="49" spans="1:17" x14ac:dyDescent="0.25">
      <c r="A49" s="43">
        <v>12</v>
      </c>
      <c r="B49" s="18" t="s">
        <v>42</v>
      </c>
      <c r="C49" s="44">
        <v>396</v>
      </c>
      <c r="E49" s="43">
        <v>12</v>
      </c>
      <c r="F49" s="18" t="s">
        <v>282</v>
      </c>
      <c r="G49" s="44">
        <v>215</v>
      </c>
    </row>
    <row r="50" spans="1:17" x14ac:dyDescent="0.25">
      <c r="A50" s="43">
        <v>13</v>
      </c>
      <c r="B50" s="18" t="s">
        <v>43</v>
      </c>
      <c r="C50" s="44">
        <v>392</v>
      </c>
      <c r="E50" s="43"/>
      <c r="G50" s="44"/>
    </row>
    <row r="51" spans="1:17" x14ac:dyDescent="0.25">
      <c r="A51" s="43">
        <v>14</v>
      </c>
      <c r="B51" s="18" t="s">
        <v>259</v>
      </c>
      <c r="C51" s="44">
        <v>383</v>
      </c>
      <c r="E51" s="43"/>
      <c r="G51" s="44"/>
    </row>
    <row r="52" spans="1:17" x14ac:dyDescent="0.25">
      <c r="A52" s="43">
        <v>15</v>
      </c>
      <c r="B52" s="18" t="s">
        <v>285</v>
      </c>
      <c r="C52" s="44">
        <v>379</v>
      </c>
      <c r="E52" s="43"/>
      <c r="G52" s="44"/>
    </row>
    <row r="53" spans="1:17" x14ac:dyDescent="0.25">
      <c r="A53" s="43">
        <v>16</v>
      </c>
      <c r="B53" s="18" t="s">
        <v>314</v>
      </c>
      <c r="C53" s="44">
        <v>372</v>
      </c>
      <c r="E53" s="43"/>
      <c r="G53" s="44"/>
    </row>
    <row r="54" spans="1:17" x14ac:dyDescent="0.25">
      <c r="A54" s="43">
        <v>17</v>
      </c>
      <c r="B54" s="18" t="s">
        <v>289</v>
      </c>
      <c r="C54" s="44">
        <v>368</v>
      </c>
      <c r="E54" s="43"/>
      <c r="G54" s="44"/>
    </row>
    <row r="55" spans="1:17" x14ac:dyDescent="0.25">
      <c r="A55" s="43"/>
      <c r="C55" s="44"/>
      <c r="E55" s="43"/>
      <c r="G55" s="44"/>
    </row>
    <row r="56" spans="1:17" x14ac:dyDescent="0.25">
      <c r="A56" s="43"/>
      <c r="E56" s="43"/>
      <c r="G56" s="44"/>
    </row>
    <row r="57" spans="1:17" ht="17.399999999999999" x14ac:dyDescent="0.3">
      <c r="A57" s="20" t="s">
        <v>11</v>
      </c>
      <c r="E57" s="20" t="s">
        <v>15</v>
      </c>
      <c r="G57" s="44"/>
    </row>
    <row r="58" spans="1:17" ht="17.399999999999999" x14ac:dyDescent="0.3">
      <c r="A58" s="22"/>
      <c r="C58" s="48" t="s">
        <v>157</v>
      </c>
      <c r="E58" s="43"/>
      <c r="G58" s="48" t="s">
        <v>157</v>
      </c>
    </row>
    <row r="59" spans="1:17" x14ac:dyDescent="0.25">
      <c r="A59" s="43">
        <v>1</v>
      </c>
      <c r="B59" s="18" t="s">
        <v>145</v>
      </c>
      <c r="C59" s="44">
        <v>544</v>
      </c>
      <c r="E59" s="43">
        <v>1</v>
      </c>
      <c r="F59" s="18" t="s">
        <v>312</v>
      </c>
      <c r="G59" s="44">
        <v>385</v>
      </c>
    </row>
    <row r="60" spans="1:17" x14ac:dyDescent="0.25">
      <c r="A60" s="43">
        <v>2</v>
      </c>
      <c r="B60" s="18" t="s">
        <v>257</v>
      </c>
      <c r="C60" s="44">
        <v>441</v>
      </c>
      <c r="E60" s="43">
        <v>2</v>
      </c>
      <c r="F60" s="18" t="s">
        <v>18</v>
      </c>
      <c r="G60" s="44">
        <v>362</v>
      </c>
    </row>
    <row r="61" spans="1:17" x14ac:dyDescent="0.25">
      <c r="A61" s="43">
        <v>3</v>
      </c>
      <c r="B61" s="18" t="s">
        <v>383</v>
      </c>
      <c r="C61" s="44">
        <v>431</v>
      </c>
      <c r="E61" s="43">
        <v>3</v>
      </c>
      <c r="F61" s="18" t="s">
        <v>17</v>
      </c>
      <c r="G61" s="44">
        <v>360</v>
      </c>
    </row>
    <row r="62" spans="1:17" x14ac:dyDescent="0.25">
      <c r="A62" s="43">
        <v>4</v>
      </c>
      <c r="B62" s="18" t="s">
        <v>311</v>
      </c>
      <c r="C62" s="44">
        <v>408</v>
      </c>
      <c r="E62" s="43">
        <v>4</v>
      </c>
      <c r="F62" s="18" t="s">
        <v>244</v>
      </c>
      <c r="G62" s="44">
        <v>357</v>
      </c>
    </row>
    <row r="63" spans="1:17" x14ac:dyDescent="0.25">
      <c r="A63" s="43">
        <v>5</v>
      </c>
      <c r="B63" s="18" t="s">
        <v>129</v>
      </c>
      <c r="C63" s="44">
        <v>388</v>
      </c>
      <c r="E63" s="43">
        <v>5</v>
      </c>
      <c r="F63" s="18" t="s">
        <v>87</v>
      </c>
      <c r="G63" s="44">
        <v>314</v>
      </c>
    </row>
    <row r="64" spans="1:17" x14ac:dyDescent="0.25">
      <c r="A64" s="43">
        <v>6</v>
      </c>
      <c r="B64" s="18" t="s">
        <v>331</v>
      </c>
      <c r="C64" s="44">
        <v>381</v>
      </c>
      <c r="E64" s="43">
        <v>6</v>
      </c>
      <c r="F64" s="18" t="s">
        <v>252</v>
      </c>
      <c r="G64" s="44">
        <v>298</v>
      </c>
      <c r="Q64" s="55"/>
    </row>
    <row r="65" spans="1:7" x14ac:dyDescent="0.25">
      <c r="A65" s="43">
        <v>7</v>
      </c>
      <c r="B65" s="18" t="s">
        <v>254</v>
      </c>
      <c r="C65" s="44">
        <v>377</v>
      </c>
      <c r="E65" s="43">
        <v>7</v>
      </c>
      <c r="F65" s="18" t="s">
        <v>371</v>
      </c>
      <c r="G65" s="44">
        <v>196</v>
      </c>
    </row>
    <row r="66" spans="1:7" x14ac:dyDescent="0.25">
      <c r="A66" s="43">
        <v>8</v>
      </c>
      <c r="B66" s="18" t="s">
        <v>255</v>
      </c>
      <c r="C66" s="44">
        <v>366</v>
      </c>
      <c r="E66" s="43"/>
      <c r="G66" s="44"/>
    </row>
    <row r="67" spans="1:7" x14ac:dyDescent="0.25">
      <c r="A67" s="43">
        <v>9</v>
      </c>
      <c r="B67" s="18" t="s">
        <v>44</v>
      </c>
      <c r="C67" s="44">
        <v>351</v>
      </c>
      <c r="E67" s="43"/>
      <c r="G67" s="44"/>
    </row>
    <row r="68" spans="1:7" x14ac:dyDescent="0.25">
      <c r="A68" s="43">
        <v>10</v>
      </c>
      <c r="B68" s="18" t="s">
        <v>380</v>
      </c>
      <c r="C68" s="44">
        <v>344</v>
      </c>
      <c r="E68" s="43"/>
      <c r="G68" s="44"/>
    </row>
    <row r="69" spans="1:7" x14ac:dyDescent="0.25">
      <c r="A69" s="43">
        <v>11</v>
      </c>
      <c r="B69" s="18" t="s">
        <v>45</v>
      </c>
      <c r="C69" s="44">
        <v>321</v>
      </c>
      <c r="E69" s="43"/>
      <c r="G69" s="44"/>
    </row>
    <row r="70" spans="1:7" x14ac:dyDescent="0.25">
      <c r="A70" s="43">
        <v>12</v>
      </c>
      <c r="B70" s="18" t="s">
        <v>13</v>
      </c>
      <c r="C70" s="44">
        <v>314</v>
      </c>
    </row>
    <row r="71" spans="1:7" x14ac:dyDescent="0.25">
      <c r="A71" s="43"/>
      <c r="C71" s="44"/>
      <c r="E71" s="43"/>
    </row>
    <row r="72" spans="1:7" x14ac:dyDescent="0.25">
      <c r="A72" s="43"/>
      <c r="C72" s="44"/>
      <c r="G72" s="44"/>
    </row>
    <row r="73" spans="1:7" x14ac:dyDescent="0.25">
      <c r="E73" s="43"/>
      <c r="G73" s="44"/>
    </row>
    <row r="74" spans="1:7" x14ac:dyDescent="0.25">
      <c r="E74" s="43"/>
      <c r="G74" s="44"/>
    </row>
    <row r="75" spans="1:7" x14ac:dyDescent="0.25">
      <c r="E75" s="43"/>
      <c r="G75" s="44"/>
    </row>
    <row r="76" spans="1:7" x14ac:dyDescent="0.25">
      <c r="E76" s="43"/>
      <c r="G76" s="44"/>
    </row>
    <row r="77" spans="1:7" x14ac:dyDescent="0.25">
      <c r="E77" s="43"/>
      <c r="G77" s="44"/>
    </row>
    <row r="78" spans="1:7" x14ac:dyDescent="0.25">
      <c r="E78" s="43"/>
      <c r="G78" s="44"/>
    </row>
    <row r="79" spans="1:7" x14ac:dyDescent="0.25">
      <c r="E79" s="43"/>
      <c r="G79" s="44"/>
    </row>
    <row r="80" spans="1:7" x14ac:dyDescent="0.25">
      <c r="A80" s="43"/>
      <c r="C80" s="44"/>
      <c r="E80" s="43"/>
      <c r="G80" s="44"/>
    </row>
    <row r="81" spans="1:7" x14ac:dyDescent="0.25">
      <c r="A81" s="43"/>
      <c r="C81" s="44"/>
      <c r="E81" s="43"/>
      <c r="G81" s="44"/>
    </row>
    <row r="82" spans="1:7" x14ac:dyDescent="0.25">
      <c r="A82" s="43"/>
      <c r="C82" s="44"/>
      <c r="E82" s="43"/>
      <c r="G82" s="44"/>
    </row>
    <row r="83" spans="1:7" ht="15.6" x14ac:dyDescent="0.3">
      <c r="A83" s="43"/>
      <c r="C83" s="49"/>
      <c r="E83" s="43"/>
      <c r="G83" s="44"/>
    </row>
    <row r="84" spans="1:7" x14ac:dyDescent="0.25">
      <c r="A84" s="43"/>
      <c r="C84" s="44"/>
      <c r="E84" s="43"/>
      <c r="G84" s="44"/>
    </row>
    <row r="85" spans="1:7" x14ac:dyDescent="0.25">
      <c r="A85" s="43"/>
      <c r="E85" s="43"/>
    </row>
    <row r="86" spans="1:7" x14ac:dyDescent="0.25">
      <c r="A86" s="43"/>
      <c r="E86" s="43"/>
      <c r="G86" s="44"/>
    </row>
    <row r="87" spans="1:7" x14ac:dyDescent="0.25">
      <c r="A87" s="43"/>
      <c r="E87" s="43"/>
      <c r="G87" s="44"/>
    </row>
    <row r="88" spans="1:7" x14ac:dyDescent="0.25">
      <c r="A88" s="43"/>
      <c r="E88" s="43"/>
    </row>
    <row r="89" spans="1:7" x14ac:dyDescent="0.25">
      <c r="A89" s="43"/>
      <c r="E89" s="43"/>
    </row>
    <row r="90" spans="1:7" x14ac:dyDescent="0.25">
      <c r="A90" s="43"/>
      <c r="C90" s="44"/>
      <c r="E90" s="43"/>
    </row>
    <row r="91" spans="1:7" x14ac:dyDescent="0.25">
      <c r="A91" s="43"/>
      <c r="C91" s="44"/>
      <c r="E91" s="43"/>
    </row>
    <row r="92" spans="1:7" x14ac:dyDescent="0.25">
      <c r="A92" s="43"/>
      <c r="C92" s="44"/>
      <c r="E92" s="43"/>
    </row>
    <row r="93" spans="1:7" x14ac:dyDescent="0.25">
      <c r="A93" s="43"/>
      <c r="C93" s="44"/>
      <c r="E93" s="43"/>
    </row>
    <row r="94" spans="1:7" x14ac:dyDescent="0.25">
      <c r="A94" s="43"/>
      <c r="C94" s="44"/>
      <c r="E94" s="43"/>
    </row>
    <row r="95" spans="1:7" x14ac:dyDescent="0.25">
      <c r="A95" s="43"/>
      <c r="C95" s="44"/>
      <c r="E95" s="43"/>
    </row>
    <row r="96" spans="1:7" x14ac:dyDescent="0.25">
      <c r="A96" s="43"/>
      <c r="C96" s="44"/>
      <c r="E96" s="43"/>
    </row>
    <row r="97" spans="1:5" x14ac:dyDescent="0.25">
      <c r="A97" s="43"/>
      <c r="C97" s="44"/>
      <c r="E97" s="43"/>
    </row>
    <row r="98" spans="1:5" x14ac:dyDescent="0.25">
      <c r="A98" s="43"/>
      <c r="E98" s="43"/>
    </row>
    <row r="99" spans="1:5" x14ac:dyDescent="0.25">
      <c r="A99" s="43"/>
      <c r="C99" s="44"/>
      <c r="E99" s="43"/>
    </row>
    <row r="100" spans="1:5" x14ac:dyDescent="0.25">
      <c r="A100" s="43"/>
      <c r="C100" s="44"/>
      <c r="E100" s="43"/>
    </row>
    <row r="101" spans="1:5" x14ac:dyDescent="0.25">
      <c r="A101" s="43"/>
      <c r="C101" s="44"/>
      <c r="E101" s="43"/>
    </row>
    <row r="102" spans="1:5" x14ac:dyDescent="0.25">
      <c r="A102" s="43"/>
      <c r="C102" s="44"/>
      <c r="E102" s="43"/>
    </row>
    <row r="103" spans="1:5" x14ac:dyDescent="0.25">
      <c r="A103" s="43"/>
      <c r="C103" s="44"/>
      <c r="E103" s="43"/>
    </row>
    <row r="104" spans="1:5" x14ac:dyDescent="0.25">
      <c r="A104" s="43"/>
      <c r="C104" s="44"/>
      <c r="E104" s="43"/>
    </row>
    <row r="105" spans="1:5" x14ac:dyDescent="0.25">
      <c r="A105" s="43"/>
      <c r="C105" s="44"/>
      <c r="E105" s="43"/>
    </row>
    <row r="106" spans="1:5" x14ac:dyDescent="0.25">
      <c r="A106" s="43"/>
      <c r="C106" s="44"/>
      <c r="E106" s="43"/>
    </row>
    <row r="107" spans="1:5" x14ac:dyDescent="0.25">
      <c r="A107" s="43"/>
      <c r="E107" s="43"/>
    </row>
    <row r="108" spans="1:5" x14ac:dyDescent="0.25">
      <c r="A108" s="43"/>
      <c r="E108" s="43"/>
    </row>
    <row r="109" spans="1:5" x14ac:dyDescent="0.25">
      <c r="A109" s="43"/>
      <c r="E109" s="43"/>
    </row>
    <row r="110" spans="1:5" x14ac:dyDescent="0.25">
      <c r="A110" s="43"/>
      <c r="E110" s="43"/>
    </row>
    <row r="111" spans="1:5" x14ac:dyDescent="0.25">
      <c r="A111" s="43"/>
      <c r="E111" s="43"/>
    </row>
    <row r="112" spans="1:5" x14ac:dyDescent="0.25">
      <c r="A112" s="43"/>
      <c r="E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5"/>
  <sheetViews>
    <sheetView topLeftCell="A30" workbookViewId="0">
      <selection activeCell="B49" sqref="B49"/>
    </sheetView>
  </sheetViews>
  <sheetFormatPr defaultColWidth="9.19921875" defaultRowHeight="15" x14ac:dyDescent="0.25"/>
  <cols>
    <col min="1" max="1" width="10" style="18" customWidth="1"/>
    <col min="2" max="2" width="22.69921875" style="18" customWidth="1"/>
    <col min="3" max="3" width="10.296875" style="18" customWidth="1"/>
    <col min="4" max="4" width="6" style="18" customWidth="1"/>
    <col min="5" max="5" width="7.5" style="18" customWidth="1"/>
    <col min="6" max="6" width="22.296875" style="18" customWidth="1"/>
    <col min="7" max="7" width="8.19921875" style="18" customWidth="1"/>
    <col min="8" max="8" width="22.5" style="18" customWidth="1"/>
    <col min="9" max="16384" width="9.19921875" style="18"/>
  </cols>
  <sheetData>
    <row r="1" spans="1:7" ht="24.6" x14ac:dyDescent="0.4">
      <c r="A1" s="50" t="s">
        <v>56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58</v>
      </c>
    </row>
    <row r="6" spans="1:7" ht="15.6" x14ac:dyDescent="0.3">
      <c r="A6" s="3"/>
    </row>
    <row r="7" spans="1:7" ht="15.6" x14ac:dyDescent="0.3">
      <c r="A7" s="3" t="s">
        <v>59</v>
      </c>
      <c r="D7" s="3"/>
    </row>
    <row r="8" spans="1:7" ht="15.6" x14ac:dyDescent="0.3">
      <c r="A8" s="3"/>
      <c r="C8" s="43"/>
      <c r="D8" s="43" t="s">
        <v>60</v>
      </c>
    </row>
    <row r="9" spans="1:7" ht="15.6" x14ac:dyDescent="0.3">
      <c r="A9" s="3" t="s">
        <v>61</v>
      </c>
      <c r="C9" s="44" t="s">
        <v>62</v>
      </c>
      <c r="D9" s="43">
        <f>D10+D11</f>
        <v>79</v>
      </c>
      <c r="E9" s="45" t="s">
        <v>150</v>
      </c>
    </row>
    <row r="10" spans="1:7" x14ac:dyDescent="0.25">
      <c r="C10" s="44" t="s">
        <v>151</v>
      </c>
      <c r="D10" s="43">
        <v>36</v>
      </c>
      <c r="E10" s="45" t="s">
        <v>152</v>
      </c>
    </row>
    <row r="11" spans="1:7" x14ac:dyDescent="0.25">
      <c r="C11" s="44" t="s">
        <v>153</v>
      </c>
      <c r="D11" s="43">
        <v>43</v>
      </c>
      <c r="E11" s="45" t="s">
        <v>154</v>
      </c>
    </row>
    <row r="12" spans="1:7" x14ac:dyDescent="0.25">
      <c r="C12" s="44"/>
    </row>
    <row r="13" spans="1:7" s="2" customFormat="1" ht="20.399999999999999" x14ac:dyDescent="0.35">
      <c r="A13" s="46" t="s">
        <v>155</v>
      </c>
      <c r="E13" s="46" t="s">
        <v>156</v>
      </c>
      <c r="F13" s="18"/>
    </row>
    <row r="14" spans="1:7" ht="15.6" x14ac:dyDescent="0.3">
      <c r="A14" s="47"/>
      <c r="C14" s="48" t="s">
        <v>157</v>
      </c>
      <c r="G14" s="48" t="s">
        <v>157</v>
      </c>
    </row>
    <row r="15" spans="1:7" x14ac:dyDescent="0.25">
      <c r="A15" s="43">
        <v>1</v>
      </c>
      <c r="B15" s="18" t="s">
        <v>137</v>
      </c>
      <c r="C15" s="44">
        <v>427</v>
      </c>
      <c r="E15" s="43">
        <v>1</v>
      </c>
      <c r="F15" s="18" t="s">
        <v>263</v>
      </c>
      <c r="G15" s="44">
        <v>426</v>
      </c>
    </row>
    <row r="16" spans="1:7" x14ac:dyDescent="0.25">
      <c r="A16" s="43">
        <v>2</v>
      </c>
      <c r="B16" s="18" t="s">
        <v>135</v>
      </c>
      <c r="C16" s="44">
        <v>374</v>
      </c>
      <c r="E16" s="43">
        <v>2</v>
      </c>
      <c r="F16" s="18" t="s">
        <v>260</v>
      </c>
      <c r="G16" s="44">
        <v>408</v>
      </c>
    </row>
    <row r="17" spans="1:7" x14ac:dyDescent="0.25">
      <c r="A17" s="43">
        <v>3</v>
      </c>
      <c r="B17" s="18" t="s">
        <v>65</v>
      </c>
      <c r="C17" s="44">
        <v>358</v>
      </c>
      <c r="E17" s="43">
        <v>3</v>
      </c>
      <c r="F17" s="18" t="s">
        <v>330</v>
      </c>
      <c r="G17" s="44">
        <v>367</v>
      </c>
    </row>
    <row r="18" spans="1:7" x14ac:dyDescent="0.25">
      <c r="A18" s="43">
        <v>4</v>
      </c>
      <c r="B18" s="18" t="s">
        <v>158</v>
      </c>
      <c r="C18" s="44">
        <v>349</v>
      </c>
      <c r="E18" s="43">
        <v>4</v>
      </c>
      <c r="F18" s="18" t="s">
        <v>159</v>
      </c>
      <c r="G18" s="44">
        <v>328</v>
      </c>
    </row>
    <row r="19" spans="1:7" x14ac:dyDescent="0.25">
      <c r="A19" s="43">
        <v>5</v>
      </c>
      <c r="B19" s="18" t="s">
        <v>378</v>
      </c>
      <c r="C19" s="44">
        <v>342</v>
      </c>
      <c r="E19" s="43">
        <v>5</v>
      </c>
      <c r="F19" s="18" t="s">
        <v>246</v>
      </c>
      <c r="G19" s="44">
        <v>324</v>
      </c>
    </row>
    <row r="20" spans="1:7" x14ac:dyDescent="0.25">
      <c r="A20" s="43">
        <v>6</v>
      </c>
      <c r="B20" s="18" t="s">
        <v>288</v>
      </c>
      <c r="C20" s="44">
        <v>340</v>
      </c>
      <c r="E20" s="43">
        <v>6</v>
      </c>
      <c r="F20" s="18" t="s">
        <v>319</v>
      </c>
      <c r="G20" s="44">
        <v>297</v>
      </c>
    </row>
    <row r="21" spans="1:7" x14ac:dyDescent="0.25">
      <c r="A21" s="43">
        <v>7</v>
      </c>
      <c r="B21" s="18" t="s">
        <v>63</v>
      </c>
      <c r="C21" s="44">
        <v>337</v>
      </c>
      <c r="E21" s="43">
        <v>7</v>
      </c>
      <c r="F21" s="18" t="s">
        <v>160</v>
      </c>
      <c r="G21" s="44">
        <v>294</v>
      </c>
    </row>
    <row r="22" spans="1:7" x14ac:dyDescent="0.25">
      <c r="A22" s="43">
        <v>8</v>
      </c>
      <c r="B22" s="18" t="s">
        <v>143</v>
      </c>
      <c r="C22" s="18">
        <v>329</v>
      </c>
      <c r="E22" s="43">
        <v>8</v>
      </c>
      <c r="F22" s="18" t="s">
        <v>231</v>
      </c>
      <c r="G22" s="44">
        <v>280</v>
      </c>
    </row>
    <row r="23" spans="1:7" x14ac:dyDescent="0.25">
      <c r="A23" s="43">
        <v>9</v>
      </c>
      <c r="B23" s="18" t="s">
        <v>141</v>
      </c>
      <c r="C23" s="44">
        <v>317</v>
      </c>
      <c r="E23" s="43">
        <v>9</v>
      </c>
      <c r="F23" s="18" t="s">
        <v>248</v>
      </c>
      <c r="G23" s="44">
        <v>263</v>
      </c>
    </row>
    <row r="24" spans="1:7" x14ac:dyDescent="0.25">
      <c r="A24" s="43">
        <v>10</v>
      </c>
      <c r="B24" s="18" t="s">
        <v>161</v>
      </c>
      <c r="C24" s="44">
        <v>306</v>
      </c>
      <c r="E24" s="43"/>
      <c r="G24" s="44"/>
    </row>
    <row r="25" spans="1:7" x14ac:dyDescent="0.25">
      <c r="A25" s="43">
        <v>11</v>
      </c>
      <c r="B25" s="18" t="s">
        <v>140</v>
      </c>
      <c r="C25" s="44">
        <v>294</v>
      </c>
      <c r="E25" s="43"/>
      <c r="G25" s="44"/>
    </row>
    <row r="26" spans="1:7" x14ac:dyDescent="0.25">
      <c r="A26" s="43">
        <v>12</v>
      </c>
      <c r="B26" s="18" t="s">
        <v>229</v>
      </c>
      <c r="C26" s="44">
        <v>274</v>
      </c>
      <c r="E26" s="43"/>
      <c r="G26" s="44"/>
    </row>
    <row r="27" spans="1:7" x14ac:dyDescent="0.25">
      <c r="A27" s="43">
        <v>13</v>
      </c>
      <c r="B27" s="18" t="s">
        <v>325</v>
      </c>
      <c r="C27" s="18">
        <v>262</v>
      </c>
      <c r="E27" s="43"/>
      <c r="G27" s="44"/>
    </row>
    <row r="28" spans="1:7" x14ac:dyDescent="0.25">
      <c r="A28" s="43">
        <v>14</v>
      </c>
      <c r="B28" s="18" t="s">
        <v>318</v>
      </c>
      <c r="C28" s="18">
        <v>251</v>
      </c>
      <c r="E28" s="43"/>
      <c r="G28" s="44"/>
    </row>
    <row r="29" spans="1:7" x14ac:dyDescent="0.25">
      <c r="A29" s="43">
        <v>15</v>
      </c>
      <c r="B29" s="18" t="s">
        <v>162</v>
      </c>
      <c r="C29" s="44">
        <v>232</v>
      </c>
      <c r="E29" s="43"/>
      <c r="G29" s="44"/>
    </row>
    <row r="30" spans="1:7" x14ac:dyDescent="0.25">
      <c r="A30" s="43">
        <v>16</v>
      </c>
      <c r="B30" s="18" t="s">
        <v>228</v>
      </c>
      <c r="C30" s="44">
        <v>231</v>
      </c>
      <c r="E30" s="43"/>
      <c r="G30" s="44"/>
    </row>
    <row r="31" spans="1:7" x14ac:dyDescent="0.25">
      <c r="A31" s="43">
        <v>17</v>
      </c>
      <c r="B31" s="18" t="s">
        <v>317</v>
      </c>
      <c r="C31" s="18">
        <v>214</v>
      </c>
      <c r="E31" s="43"/>
    </row>
    <row r="32" spans="1:7" x14ac:dyDescent="0.25">
      <c r="A32" s="43"/>
      <c r="C32" s="44"/>
      <c r="E32" s="43"/>
      <c r="G32" s="44"/>
    </row>
    <row r="33" spans="1:7" ht="20.399999999999999" x14ac:dyDescent="0.35">
      <c r="A33" s="46" t="s">
        <v>163</v>
      </c>
      <c r="C33" s="44"/>
      <c r="E33" s="46" t="s">
        <v>164</v>
      </c>
      <c r="G33" s="44"/>
    </row>
    <row r="34" spans="1:7" ht="15.6" x14ac:dyDescent="0.3">
      <c r="A34" s="43"/>
      <c r="C34" s="48" t="s">
        <v>157</v>
      </c>
      <c r="E34" s="43"/>
      <c r="G34" s="48" t="s">
        <v>157</v>
      </c>
    </row>
    <row r="35" spans="1:7" x14ac:dyDescent="0.25">
      <c r="A35" s="43">
        <v>1</v>
      </c>
      <c r="B35" s="18" t="s">
        <v>83</v>
      </c>
      <c r="C35" s="44">
        <v>409</v>
      </c>
      <c r="E35" s="43">
        <v>1</v>
      </c>
      <c r="F35" s="18" t="s">
        <v>55</v>
      </c>
      <c r="G35" s="44">
        <v>508</v>
      </c>
    </row>
    <row r="36" spans="1:7" x14ac:dyDescent="0.25">
      <c r="A36" s="43">
        <v>2</v>
      </c>
      <c r="B36" s="18" t="s">
        <v>313</v>
      </c>
      <c r="C36" s="44">
        <v>322</v>
      </c>
      <c r="E36" s="43">
        <v>2</v>
      </c>
      <c r="F36" s="18" t="s">
        <v>262</v>
      </c>
      <c r="G36" s="44">
        <v>399</v>
      </c>
    </row>
    <row r="37" spans="1:7" x14ac:dyDescent="0.25">
      <c r="A37" s="43">
        <v>3</v>
      </c>
      <c r="B37" s="18" t="s">
        <v>165</v>
      </c>
      <c r="C37" s="44">
        <v>259</v>
      </c>
      <c r="E37" s="43">
        <v>3</v>
      </c>
      <c r="F37" s="18" t="s">
        <v>264</v>
      </c>
      <c r="G37" s="44">
        <v>283</v>
      </c>
    </row>
    <row r="38" spans="1:7" x14ac:dyDescent="0.25">
      <c r="A38" s="43">
        <v>3</v>
      </c>
      <c r="B38" s="18" t="s">
        <v>323</v>
      </c>
      <c r="C38" s="44">
        <v>259</v>
      </c>
      <c r="E38" s="43">
        <v>4</v>
      </c>
      <c r="F38" s="18" t="s">
        <v>316</v>
      </c>
      <c r="G38" s="44">
        <v>230</v>
      </c>
    </row>
    <row r="39" spans="1:7" x14ac:dyDescent="0.25">
      <c r="A39" s="43">
        <v>5</v>
      </c>
      <c r="B39" s="18" t="s">
        <v>258</v>
      </c>
      <c r="C39" s="44">
        <v>209</v>
      </c>
      <c r="E39" s="43">
        <v>5</v>
      </c>
      <c r="F39" s="18" t="s">
        <v>266</v>
      </c>
      <c r="G39" s="44">
        <v>187</v>
      </c>
    </row>
    <row r="40" spans="1:7" x14ac:dyDescent="0.25">
      <c r="E40" s="43"/>
      <c r="G40" s="44"/>
    </row>
    <row r="41" spans="1:7" ht="17.399999999999999" x14ac:dyDescent="0.3">
      <c r="A41" s="2"/>
      <c r="E41" s="43"/>
    </row>
    <row r="42" spans="1:7" ht="17.399999999999999" x14ac:dyDescent="0.3">
      <c r="A42" s="20" t="s">
        <v>166</v>
      </c>
      <c r="C42" s="44"/>
      <c r="E42" s="20" t="s">
        <v>8</v>
      </c>
      <c r="G42" s="44"/>
    </row>
    <row r="43" spans="1:7" ht="17.399999999999999" x14ac:dyDescent="0.3">
      <c r="A43" s="20"/>
      <c r="C43" s="48" t="s">
        <v>157</v>
      </c>
      <c r="E43" s="20"/>
      <c r="G43" s="48" t="s">
        <v>157</v>
      </c>
    </row>
    <row r="44" spans="1:7" x14ac:dyDescent="0.25">
      <c r="A44" s="43">
        <v>1</v>
      </c>
      <c r="B44" s="18" t="s">
        <v>84</v>
      </c>
      <c r="C44" s="44">
        <v>569</v>
      </c>
      <c r="E44" s="43">
        <v>1</v>
      </c>
      <c r="F44" s="18" t="s">
        <v>284</v>
      </c>
      <c r="G44" s="44">
        <v>478</v>
      </c>
    </row>
    <row r="45" spans="1:7" x14ac:dyDescent="0.25">
      <c r="A45" s="43">
        <v>2</v>
      </c>
      <c r="B45" s="18" t="s">
        <v>64</v>
      </c>
      <c r="C45" s="44">
        <v>470</v>
      </c>
      <c r="E45" s="43">
        <v>2</v>
      </c>
      <c r="F45" s="18" t="s">
        <v>9</v>
      </c>
      <c r="G45" s="44">
        <v>463</v>
      </c>
    </row>
    <row r="46" spans="1:7" x14ac:dyDescent="0.25">
      <c r="A46" s="43">
        <v>3</v>
      </c>
      <c r="B46" s="18" t="s">
        <v>289</v>
      </c>
      <c r="C46" s="44">
        <v>428</v>
      </c>
      <c r="E46" s="43">
        <v>3</v>
      </c>
      <c r="F46" s="18" t="s">
        <v>139</v>
      </c>
      <c r="G46" s="44">
        <v>414</v>
      </c>
    </row>
    <row r="47" spans="1:7" x14ac:dyDescent="0.25">
      <c r="A47" s="43">
        <v>4</v>
      </c>
      <c r="B47" s="18" t="s">
        <v>278</v>
      </c>
      <c r="C47" s="44">
        <v>417</v>
      </c>
      <c r="E47" s="43">
        <v>4</v>
      </c>
      <c r="F47" s="18" t="s">
        <v>86</v>
      </c>
      <c r="G47" s="44">
        <v>408</v>
      </c>
    </row>
    <row r="48" spans="1:7" x14ac:dyDescent="0.25">
      <c r="A48" s="43">
        <v>5</v>
      </c>
      <c r="B48" s="18" t="s">
        <v>136</v>
      </c>
      <c r="C48" s="44">
        <v>406</v>
      </c>
      <c r="E48" s="43">
        <v>5</v>
      </c>
      <c r="F48" s="18" t="s">
        <v>261</v>
      </c>
      <c r="G48" s="44">
        <v>406</v>
      </c>
    </row>
    <row r="49" spans="1:7" x14ac:dyDescent="0.25">
      <c r="A49" s="43">
        <v>6</v>
      </c>
      <c r="B49" s="18" t="s">
        <v>277</v>
      </c>
      <c r="C49" s="44">
        <v>358</v>
      </c>
      <c r="E49" s="43">
        <v>6</v>
      </c>
      <c r="F49" s="18" t="s">
        <v>310</v>
      </c>
      <c r="G49" s="44">
        <v>381</v>
      </c>
    </row>
    <row r="50" spans="1:7" x14ac:dyDescent="0.25">
      <c r="A50" s="43"/>
      <c r="E50" s="43">
        <v>7</v>
      </c>
      <c r="F50" s="18" t="s">
        <v>10</v>
      </c>
      <c r="G50" s="44">
        <v>349</v>
      </c>
    </row>
    <row r="51" spans="1:7" ht="17.399999999999999" x14ac:dyDescent="0.3">
      <c r="A51" s="20" t="s">
        <v>11</v>
      </c>
      <c r="E51" s="43">
        <v>8</v>
      </c>
      <c r="F51" s="18" t="s">
        <v>240</v>
      </c>
      <c r="G51" s="44">
        <v>332</v>
      </c>
    </row>
    <row r="52" spans="1:7" ht="17.399999999999999" x14ac:dyDescent="0.3">
      <c r="A52" s="22"/>
      <c r="C52" s="48" t="s">
        <v>157</v>
      </c>
      <c r="E52" s="43">
        <v>9</v>
      </c>
      <c r="F52" s="18" t="s">
        <v>85</v>
      </c>
      <c r="G52" s="44">
        <v>293</v>
      </c>
    </row>
    <row r="53" spans="1:7" x14ac:dyDescent="0.25">
      <c r="A53" s="43">
        <v>1</v>
      </c>
      <c r="B53" s="18" t="s">
        <v>255</v>
      </c>
      <c r="C53" s="44">
        <v>475</v>
      </c>
      <c r="E53" s="43">
        <v>9</v>
      </c>
      <c r="F53" s="18" t="s">
        <v>12</v>
      </c>
      <c r="G53" s="44">
        <v>293</v>
      </c>
    </row>
    <row r="54" spans="1:7" x14ac:dyDescent="0.25">
      <c r="A54" s="43">
        <v>2</v>
      </c>
      <c r="B54" s="18" t="s">
        <v>129</v>
      </c>
      <c r="C54" s="44">
        <v>464</v>
      </c>
      <c r="E54" s="43">
        <v>11</v>
      </c>
      <c r="F54" s="18" t="s">
        <v>287</v>
      </c>
      <c r="G54" s="44">
        <v>261</v>
      </c>
    </row>
    <row r="55" spans="1:7" x14ac:dyDescent="0.25">
      <c r="A55" s="43">
        <v>2</v>
      </c>
      <c r="B55" s="18" t="s">
        <v>145</v>
      </c>
      <c r="C55" s="44">
        <v>464</v>
      </c>
      <c r="E55" s="43">
        <v>12</v>
      </c>
      <c r="F55" s="18" t="s">
        <v>282</v>
      </c>
      <c r="G55" s="44">
        <v>260</v>
      </c>
    </row>
    <row r="56" spans="1:7" x14ac:dyDescent="0.25">
      <c r="A56" s="43">
        <v>4</v>
      </c>
      <c r="B56" s="18" t="s">
        <v>13</v>
      </c>
      <c r="C56" s="44">
        <v>449</v>
      </c>
      <c r="E56" s="43">
        <v>13</v>
      </c>
      <c r="F56" s="18" t="s">
        <v>142</v>
      </c>
      <c r="G56" s="44">
        <v>232</v>
      </c>
    </row>
    <row r="57" spans="1:7" x14ac:dyDescent="0.25">
      <c r="A57" s="43">
        <v>5</v>
      </c>
      <c r="B57" s="18" t="s">
        <v>138</v>
      </c>
      <c r="C57" s="44">
        <v>437</v>
      </c>
      <c r="E57" s="43">
        <v>14</v>
      </c>
      <c r="F57" s="18" t="s">
        <v>14</v>
      </c>
      <c r="G57" s="44">
        <v>217</v>
      </c>
    </row>
    <row r="58" spans="1:7" x14ac:dyDescent="0.25">
      <c r="A58" s="43">
        <v>6</v>
      </c>
      <c r="B58" s="18" t="s">
        <v>230</v>
      </c>
      <c r="C58" s="44">
        <v>434</v>
      </c>
      <c r="E58" s="43"/>
    </row>
    <row r="59" spans="1:7" x14ac:dyDescent="0.25">
      <c r="A59" s="43">
        <v>7</v>
      </c>
      <c r="B59" s="18" t="s">
        <v>311</v>
      </c>
      <c r="C59" s="44">
        <v>420</v>
      </c>
      <c r="E59" s="43"/>
    </row>
    <row r="60" spans="1:7" ht="17.399999999999999" x14ac:dyDescent="0.3">
      <c r="A60" s="43">
        <v>8</v>
      </c>
      <c r="B60" s="18" t="s">
        <v>257</v>
      </c>
      <c r="C60" s="44">
        <v>407</v>
      </c>
      <c r="E60" s="20" t="s">
        <v>15</v>
      </c>
      <c r="G60" s="44"/>
    </row>
    <row r="61" spans="1:7" ht="15.6" x14ac:dyDescent="0.3">
      <c r="A61" s="43">
        <v>9</v>
      </c>
      <c r="B61" s="18" t="s">
        <v>16</v>
      </c>
      <c r="C61" s="44">
        <v>405</v>
      </c>
      <c r="E61" s="43"/>
      <c r="G61" s="48" t="s">
        <v>157</v>
      </c>
    </row>
    <row r="62" spans="1:7" x14ac:dyDescent="0.25">
      <c r="A62" s="43">
        <v>10</v>
      </c>
      <c r="B62" s="18" t="s">
        <v>383</v>
      </c>
      <c r="C62" s="44">
        <v>372</v>
      </c>
      <c r="E62" s="43">
        <v>1</v>
      </c>
      <c r="F62" s="18" t="s">
        <v>244</v>
      </c>
      <c r="G62" s="18">
        <v>375</v>
      </c>
    </row>
    <row r="63" spans="1:7" x14ac:dyDescent="0.25">
      <c r="A63" s="43">
        <v>11</v>
      </c>
      <c r="B63" s="18" t="s">
        <v>381</v>
      </c>
      <c r="C63" s="44">
        <v>368</v>
      </c>
      <c r="E63" s="43">
        <v>2</v>
      </c>
      <c r="F63" s="18" t="s">
        <v>17</v>
      </c>
      <c r="G63" s="18">
        <v>369</v>
      </c>
    </row>
    <row r="64" spans="1:7" ht="15" customHeight="1" x14ac:dyDescent="0.25">
      <c r="A64" s="43">
        <v>12</v>
      </c>
      <c r="B64" s="18" t="s">
        <v>283</v>
      </c>
      <c r="C64" s="44">
        <v>331</v>
      </c>
      <c r="E64" s="43">
        <v>3</v>
      </c>
      <c r="F64" s="18" t="s">
        <v>312</v>
      </c>
      <c r="G64" s="18">
        <v>357</v>
      </c>
    </row>
    <row r="65" spans="1:7" x14ac:dyDescent="0.25">
      <c r="A65" s="43">
        <v>13</v>
      </c>
      <c r="B65" s="18" t="s">
        <v>331</v>
      </c>
      <c r="C65" s="44">
        <v>326</v>
      </c>
      <c r="E65" s="43">
        <v>4</v>
      </c>
      <c r="F65" s="18" t="s">
        <v>253</v>
      </c>
      <c r="G65" s="18">
        <v>356</v>
      </c>
    </row>
    <row r="66" spans="1:7" x14ac:dyDescent="0.25">
      <c r="A66" s="43">
        <v>14</v>
      </c>
      <c r="B66" s="18" t="s">
        <v>314</v>
      </c>
      <c r="C66" s="44">
        <v>314</v>
      </c>
      <c r="E66" s="43">
        <v>5</v>
      </c>
      <c r="F66" s="18" t="s">
        <v>18</v>
      </c>
      <c r="G66" s="44">
        <v>348</v>
      </c>
    </row>
    <row r="67" spans="1:7" x14ac:dyDescent="0.25">
      <c r="A67" s="43">
        <v>15</v>
      </c>
      <c r="B67" s="18" t="s">
        <v>19</v>
      </c>
      <c r="C67" s="44">
        <v>297</v>
      </c>
      <c r="E67" s="43">
        <v>6</v>
      </c>
      <c r="F67" s="18" t="s">
        <v>87</v>
      </c>
      <c r="G67" s="18">
        <v>316</v>
      </c>
    </row>
    <row r="68" spans="1:7" x14ac:dyDescent="0.25">
      <c r="A68" s="43">
        <v>16</v>
      </c>
      <c r="B68" s="18" t="s">
        <v>254</v>
      </c>
      <c r="C68" s="18">
        <v>292</v>
      </c>
      <c r="E68" s="43">
        <v>6</v>
      </c>
      <c r="F68" s="18" t="s">
        <v>252</v>
      </c>
      <c r="G68" s="18">
        <v>316</v>
      </c>
    </row>
    <row r="69" spans="1:7" x14ac:dyDescent="0.25">
      <c r="E69" s="43"/>
    </row>
    <row r="70" spans="1:7" x14ac:dyDescent="0.25">
      <c r="E70" s="43"/>
      <c r="G70" s="44"/>
    </row>
    <row r="71" spans="1:7" x14ac:dyDescent="0.25">
      <c r="E71" s="43"/>
      <c r="G71" s="44"/>
    </row>
    <row r="72" spans="1:7" x14ac:dyDescent="0.25">
      <c r="E72" s="43"/>
      <c r="G72" s="44"/>
    </row>
    <row r="73" spans="1:7" x14ac:dyDescent="0.25">
      <c r="E73" s="43"/>
      <c r="G73" s="44"/>
    </row>
    <row r="74" spans="1:7" x14ac:dyDescent="0.25">
      <c r="E74" s="43"/>
      <c r="G74" s="44"/>
    </row>
    <row r="75" spans="1:7" x14ac:dyDescent="0.25">
      <c r="E75" s="43"/>
      <c r="G75" s="44"/>
    </row>
    <row r="76" spans="1:7" x14ac:dyDescent="0.25">
      <c r="E76" s="43"/>
      <c r="G76" s="44"/>
    </row>
    <row r="77" spans="1:7" x14ac:dyDescent="0.25">
      <c r="A77" s="43"/>
      <c r="C77" s="44"/>
      <c r="E77" s="43"/>
      <c r="G77" s="44"/>
    </row>
    <row r="78" spans="1:7" x14ac:dyDescent="0.25">
      <c r="A78" s="43"/>
      <c r="C78" s="44"/>
      <c r="E78" s="43"/>
      <c r="G78" s="44"/>
    </row>
    <row r="79" spans="1:7" x14ac:dyDescent="0.25">
      <c r="A79" s="43"/>
      <c r="C79" s="44"/>
      <c r="E79" s="43"/>
      <c r="G79" s="44"/>
    </row>
    <row r="80" spans="1:7" ht="16.05" customHeight="1" x14ac:dyDescent="0.3">
      <c r="A80" s="43"/>
      <c r="C80" s="49"/>
      <c r="E80" s="43"/>
      <c r="G80" s="44"/>
    </row>
    <row r="81" spans="1:7" x14ac:dyDescent="0.25">
      <c r="A81" s="43"/>
      <c r="C81" s="44"/>
      <c r="E81" s="43"/>
      <c r="G81" s="44"/>
    </row>
    <row r="82" spans="1:7" x14ac:dyDescent="0.25">
      <c r="A82" s="43"/>
      <c r="E82" s="43"/>
    </row>
    <row r="83" spans="1:7" x14ac:dyDescent="0.25">
      <c r="A83" s="43"/>
      <c r="E83" s="43"/>
      <c r="G83" s="44"/>
    </row>
    <row r="84" spans="1:7" x14ac:dyDescent="0.25">
      <c r="A84" s="43"/>
      <c r="E84" s="43"/>
      <c r="G84" s="44"/>
    </row>
    <row r="85" spans="1:7" x14ac:dyDescent="0.25">
      <c r="A85" s="43"/>
      <c r="E85" s="43"/>
    </row>
    <row r="86" spans="1:7" x14ac:dyDescent="0.25">
      <c r="A86" s="43"/>
      <c r="E86" s="43"/>
    </row>
    <row r="87" spans="1:7" x14ac:dyDescent="0.25">
      <c r="A87" s="43"/>
      <c r="C87" s="44"/>
      <c r="E87" s="43"/>
    </row>
    <row r="88" spans="1:7" x14ac:dyDescent="0.25">
      <c r="A88" s="43"/>
      <c r="C88" s="44"/>
      <c r="E88" s="43"/>
    </row>
    <row r="89" spans="1:7" x14ac:dyDescent="0.25">
      <c r="A89" s="43"/>
      <c r="C89" s="44"/>
      <c r="E89" s="43"/>
    </row>
    <row r="90" spans="1:7" x14ac:dyDescent="0.25">
      <c r="A90" s="43"/>
      <c r="C90" s="44"/>
      <c r="E90" s="43"/>
    </row>
    <row r="91" spans="1:7" x14ac:dyDescent="0.25">
      <c r="A91" s="43"/>
      <c r="C91" s="44"/>
      <c r="E91" s="43"/>
    </row>
    <row r="92" spans="1:7" x14ac:dyDescent="0.25">
      <c r="A92" s="43"/>
      <c r="C92" s="44"/>
      <c r="E92" s="43"/>
    </row>
    <row r="93" spans="1:7" x14ac:dyDescent="0.25">
      <c r="A93" s="43"/>
      <c r="C93" s="44"/>
      <c r="E93" s="43"/>
    </row>
    <row r="94" spans="1:7" x14ac:dyDescent="0.25">
      <c r="A94" s="43"/>
      <c r="C94" s="44"/>
      <c r="E94" s="43"/>
    </row>
    <row r="95" spans="1:7" x14ac:dyDescent="0.25">
      <c r="A95" s="43"/>
      <c r="E95" s="43"/>
    </row>
    <row r="96" spans="1:7" x14ac:dyDescent="0.25">
      <c r="A96" s="43"/>
      <c r="C96" s="44"/>
      <c r="E96" s="43"/>
    </row>
    <row r="97" spans="1:5" x14ac:dyDescent="0.25">
      <c r="A97" s="43"/>
      <c r="C97" s="44"/>
      <c r="E97" s="43"/>
    </row>
    <row r="98" spans="1:5" x14ac:dyDescent="0.25">
      <c r="A98" s="43"/>
      <c r="C98" s="44"/>
      <c r="E98" s="43"/>
    </row>
    <row r="99" spans="1:5" x14ac:dyDescent="0.25">
      <c r="A99" s="43"/>
      <c r="C99" s="44"/>
      <c r="E99" s="43"/>
    </row>
    <row r="100" spans="1:5" x14ac:dyDescent="0.25">
      <c r="A100" s="43"/>
      <c r="C100" s="44"/>
      <c r="E100" s="43"/>
    </row>
    <row r="101" spans="1:5" x14ac:dyDescent="0.25">
      <c r="A101" s="43"/>
      <c r="C101" s="44"/>
      <c r="E101" s="43"/>
    </row>
    <row r="102" spans="1:5" x14ac:dyDescent="0.25">
      <c r="A102" s="43"/>
      <c r="C102" s="44"/>
      <c r="E102" s="43"/>
    </row>
    <row r="103" spans="1:5" x14ac:dyDescent="0.25">
      <c r="A103" s="43"/>
      <c r="C103" s="44"/>
      <c r="E103" s="43"/>
    </row>
    <row r="104" spans="1:5" x14ac:dyDescent="0.25">
      <c r="A104" s="43"/>
      <c r="E104" s="43"/>
    </row>
    <row r="105" spans="1:5" x14ac:dyDescent="0.25">
      <c r="A105" s="43"/>
      <c r="E105" s="43"/>
    </row>
    <row r="106" spans="1:5" x14ac:dyDescent="0.25">
      <c r="A106" s="43"/>
      <c r="E106" s="43"/>
    </row>
    <row r="107" spans="1:5" x14ac:dyDescent="0.25">
      <c r="A107" s="43"/>
      <c r="E107" s="43"/>
    </row>
    <row r="108" spans="1:5" x14ac:dyDescent="0.25">
      <c r="A108" s="43"/>
      <c r="E108" s="43"/>
    </row>
    <row r="109" spans="1:5" x14ac:dyDescent="0.25">
      <c r="A109" s="43"/>
      <c r="E109" s="43"/>
    </row>
    <row r="110" spans="1:5" x14ac:dyDescent="0.25">
      <c r="A110" s="43"/>
    </row>
    <row r="111" spans="1:5" x14ac:dyDescent="0.25">
      <c r="A111" s="43"/>
    </row>
    <row r="112" spans="1:5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</sheetData>
  <phoneticPr fontId="10" type="noConversion"/>
  <pageMargins left="0.5868503937007874" right="0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1"/>
  <sheetViews>
    <sheetView topLeftCell="A25" workbookViewId="0">
      <selection activeCell="A50" sqref="A50"/>
    </sheetView>
  </sheetViews>
  <sheetFormatPr defaultColWidth="9.19921875" defaultRowHeight="15" x14ac:dyDescent="0.25"/>
  <cols>
    <col min="1" max="1" width="10" style="18" customWidth="1"/>
    <col min="2" max="2" width="22.69921875" style="18" customWidth="1"/>
    <col min="3" max="3" width="10.296875" style="18" customWidth="1"/>
    <col min="4" max="4" width="5.296875" style="18" customWidth="1"/>
    <col min="5" max="5" width="7.5" style="18" customWidth="1"/>
    <col min="6" max="6" width="22.296875" style="18" customWidth="1"/>
    <col min="7" max="7" width="8.19921875" style="18" customWidth="1"/>
    <col min="8" max="8" width="22.5" style="18" customWidth="1"/>
    <col min="9" max="16384" width="9.19921875" style="18"/>
  </cols>
  <sheetData>
    <row r="1" spans="1:7" ht="24.6" x14ac:dyDescent="0.4">
      <c r="A1" s="50" t="s">
        <v>20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21</v>
      </c>
    </row>
    <row r="6" spans="1:7" ht="15.6" x14ac:dyDescent="0.3">
      <c r="A6" s="3"/>
    </row>
    <row r="7" spans="1:7" ht="15.6" x14ac:dyDescent="0.3">
      <c r="A7" s="3" t="s">
        <v>22</v>
      </c>
      <c r="D7" s="3"/>
    </row>
    <row r="8" spans="1:7" ht="15.6" x14ac:dyDescent="0.3">
      <c r="A8" s="3"/>
      <c r="D8" s="44" t="s">
        <v>23</v>
      </c>
      <c r="E8" s="51" t="s">
        <v>24</v>
      </c>
    </row>
    <row r="9" spans="1:7" ht="15.6" x14ac:dyDescent="0.3">
      <c r="A9" s="3" t="s">
        <v>61</v>
      </c>
      <c r="C9" s="18" t="s">
        <v>25</v>
      </c>
      <c r="D9" s="18">
        <f>D10+D11</f>
        <v>70</v>
      </c>
      <c r="E9" s="18" t="s">
        <v>26</v>
      </c>
    </row>
    <row r="10" spans="1:7" x14ac:dyDescent="0.25">
      <c r="C10" s="44" t="s">
        <v>27</v>
      </c>
      <c r="D10" s="18">
        <v>31</v>
      </c>
      <c r="E10" s="18" t="s">
        <v>28</v>
      </c>
    </row>
    <row r="11" spans="1:7" x14ac:dyDescent="0.25">
      <c r="C11" s="44" t="s">
        <v>29</v>
      </c>
      <c r="D11" s="18">
        <v>39</v>
      </c>
      <c r="E11" s="18" t="s">
        <v>30</v>
      </c>
    </row>
    <row r="12" spans="1:7" x14ac:dyDescent="0.25">
      <c r="C12" s="44"/>
    </row>
    <row r="13" spans="1:7" s="2" customFormat="1" ht="20.399999999999999" x14ac:dyDescent="0.35">
      <c r="A13" s="46" t="s">
        <v>155</v>
      </c>
      <c r="E13" s="46" t="s">
        <v>156</v>
      </c>
      <c r="F13" s="18"/>
    </row>
    <row r="14" spans="1:7" ht="15.6" x14ac:dyDescent="0.3">
      <c r="A14" s="47"/>
      <c r="C14" s="48" t="s">
        <v>157</v>
      </c>
      <c r="G14" s="48" t="s">
        <v>157</v>
      </c>
    </row>
    <row r="15" spans="1:7" x14ac:dyDescent="0.25">
      <c r="A15" s="43">
        <v>1</v>
      </c>
      <c r="B15" s="18" t="s">
        <v>137</v>
      </c>
      <c r="C15" s="44">
        <v>457</v>
      </c>
      <c r="E15" s="43">
        <v>1</v>
      </c>
      <c r="F15" s="18" t="s">
        <v>262</v>
      </c>
      <c r="G15" s="44">
        <v>486</v>
      </c>
    </row>
    <row r="16" spans="1:7" x14ac:dyDescent="0.25">
      <c r="A16" s="43">
        <v>2</v>
      </c>
      <c r="B16" s="18" t="s">
        <v>325</v>
      </c>
      <c r="C16" s="44">
        <v>333</v>
      </c>
      <c r="E16" s="43">
        <v>2</v>
      </c>
      <c r="F16" s="18" t="s">
        <v>263</v>
      </c>
      <c r="G16" s="44">
        <v>467</v>
      </c>
    </row>
    <row r="17" spans="1:7" x14ac:dyDescent="0.25">
      <c r="A17" s="43">
        <v>3</v>
      </c>
      <c r="B17" s="18" t="s">
        <v>288</v>
      </c>
      <c r="C17" s="44">
        <v>319</v>
      </c>
      <c r="E17" s="43">
        <v>3</v>
      </c>
      <c r="F17" s="18" t="s">
        <v>330</v>
      </c>
      <c r="G17" s="18">
        <v>453</v>
      </c>
    </row>
    <row r="18" spans="1:7" x14ac:dyDescent="0.25">
      <c r="A18" s="43">
        <v>4</v>
      </c>
      <c r="B18" s="18" t="s">
        <v>140</v>
      </c>
      <c r="C18" s="44">
        <v>309</v>
      </c>
      <c r="E18" s="43">
        <v>4</v>
      </c>
      <c r="F18" s="18" t="s">
        <v>260</v>
      </c>
      <c r="G18" s="44">
        <v>428</v>
      </c>
    </row>
    <row r="19" spans="1:7" x14ac:dyDescent="0.25">
      <c r="A19" s="43">
        <v>5</v>
      </c>
      <c r="B19" s="18" t="s">
        <v>141</v>
      </c>
      <c r="C19" s="44">
        <v>292</v>
      </c>
      <c r="E19" s="43">
        <v>5</v>
      </c>
      <c r="F19" s="18" t="s">
        <v>384</v>
      </c>
      <c r="G19" s="44">
        <v>323</v>
      </c>
    </row>
    <row r="20" spans="1:7" x14ac:dyDescent="0.25">
      <c r="A20" s="43">
        <v>6</v>
      </c>
      <c r="B20" s="18" t="s">
        <v>135</v>
      </c>
      <c r="C20" s="44">
        <v>289</v>
      </c>
      <c r="E20" s="43">
        <v>6</v>
      </c>
      <c r="F20" s="18" t="s">
        <v>160</v>
      </c>
      <c r="G20" s="44">
        <v>311</v>
      </c>
    </row>
    <row r="21" spans="1:7" x14ac:dyDescent="0.25">
      <c r="A21" s="43">
        <v>7</v>
      </c>
      <c r="B21" s="18" t="s">
        <v>378</v>
      </c>
      <c r="C21" s="44">
        <v>265</v>
      </c>
      <c r="E21" s="43">
        <v>7</v>
      </c>
      <c r="F21" s="18" t="s">
        <v>159</v>
      </c>
      <c r="G21" s="44">
        <v>301</v>
      </c>
    </row>
    <row r="22" spans="1:7" x14ac:dyDescent="0.25">
      <c r="A22" s="43">
        <v>8</v>
      </c>
      <c r="B22" s="18" t="s">
        <v>31</v>
      </c>
      <c r="C22" s="44">
        <v>257</v>
      </c>
      <c r="E22" s="43">
        <v>8</v>
      </c>
      <c r="F22" s="18" t="s">
        <v>248</v>
      </c>
      <c r="G22" s="44">
        <v>268</v>
      </c>
    </row>
    <row r="23" spans="1:7" x14ac:dyDescent="0.25">
      <c r="A23" s="43">
        <v>9</v>
      </c>
      <c r="B23" s="18" t="s">
        <v>143</v>
      </c>
      <c r="C23" s="44">
        <v>251</v>
      </c>
      <c r="E23" s="43">
        <v>9</v>
      </c>
      <c r="F23" s="18" t="s">
        <v>246</v>
      </c>
      <c r="G23" s="44">
        <v>265</v>
      </c>
    </row>
    <row r="24" spans="1:7" x14ac:dyDescent="0.25">
      <c r="A24" s="43"/>
      <c r="C24" s="44"/>
      <c r="E24" s="43">
        <v>10</v>
      </c>
      <c r="F24" s="18" t="s">
        <v>231</v>
      </c>
      <c r="G24" s="44">
        <v>232</v>
      </c>
    </row>
    <row r="25" spans="1:7" x14ac:dyDescent="0.25">
      <c r="A25" s="43"/>
      <c r="C25" s="44"/>
      <c r="E25" s="43"/>
      <c r="G25" s="44"/>
    </row>
    <row r="26" spans="1:7" x14ac:dyDescent="0.25">
      <c r="E26" s="43"/>
      <c r="G26" s="44"/>
    </row>
    <row r="27" spans="1:7" ht="20.399999999999999" x14ac:dyDescent="0.35">
      <c r="A27" s="46" t="s">
        <v>163</v>
      </c>
      <c r="C27" s="44"/>
      <c r="E27" s="46" t="s">
        <v>164</v>
      </c>
      <c r="G27" s="44"/>
    </row>
    <row r="28" spans="1:7" ht="15.6" x14ac:dyDescent="0.3">
      <c r="A28" s="43"/>
      <c r="C28" s="48" t="s">
        <v>157</v>
      </c>
      <c r="E28" s="43"/>
      <c r="G28" s="48" t="s">
        <v>157</v>
      </c>
    </row>
    <row r="29" spans="1:7" x14ac:dyDescent="0.25">
      <c r="A29" s="43">
        <v>1</v>
      </c>
      <c r="B29" s="18" t="s">
        <v>83</v>
      </c>
      <c r="C29" s="44">
        <v>372</v>
      </c>
      <c r="E29" s="43">
        <v>1</v>
      </c>
      <c r="F29" s="18" t="s">
        <v>291</v>
      </c>
      <c r="G29" s="44">
        <v>375</v>
      </c>
    </row>
    <row r="30" spans="1:7" x14ac:dyDescent="0.25">
      <c r="A30" s="43">
        <v>2</v>
      </c>
      <c r="B30" s="18" t="s">
        <v>313</v>
      </c>
      <c r="C30" s="44">
        <v>288</v>
      </c>
      <c r="E30" s="43">
        <v>2</v>
      </c>
      <c r="F30" s="18" t="s">
        <v>55</v>
      </c>
      <c r="G30" s="44">
        <v>331</v>
      </c>
    </row>
    <row r="31" spans="1:7" x14ac:dyDescent="0.25">
      <c r="A31" s="43">
        <v>3</v>
      </c>
      <c r="B31" s="18" t="s">
        <v>165</v>
      </c>
      <c r="C31" s="18">
        <v>276</v>
      </c>
      <c r="E31" s="43">
        <v>3</v>
      </c>
      <c r="F31" s="18" t="s">
        <v>290</v>
      </c>
      <c r="G31" s="44">
        <v>301</v>
      </c>
    </row>
    <row r="32" spans="1:7" x14ac:dyDescent="0.25">
      <c r="A32" s="43">
        <v>4</v>
      </c>
      <c r="B32" s="18" t="s">
        <v>329</v>
      </c>
      <c r="C32" s="18">
        <v>251</v>
      </c>
      <c r="E32" s="43">
        <v>4</v>
      </c>
      <c r="F32" s="18" t="s">
        <v>316</v>
      </c>
      <c r="G32" s="44">
        <v>300</v>
      </c>
    </row>
    <row r="33" spans="1:7" x14ac:dyDescent="0.25">
      <c r="A33" s="43">
        <v>5</v>
      </c>
      <c r="B33" s="18" t="s">
        <v>258</v>
      </c>
      <c r="C33" s="18">
        <v>202</v>
      </c>
      <c r="E33" s="43">
        <v>5</v>
      </c>
      <c r="F33" s="18" t="s">
        <v>264</v>
      </c>
      <c r="G33" s="44">
        <v>252</v>
      </c>
    </row>
    <row r="34" spans="1:7" x14ac:dyDescent="0.25">
      <c r="A34" s="43"/>
      <c r="C34" s="44"/>
      <c r="E34" s="43">
        <v>6</v>
      </c>
      <c r="F34" s="18" t="s">
        <v>266</v>
      </c>
      <c r="G34" s="44">
        <v>221</v>
      </c>
    </row>
    <row r="35" spans="1:7" x14ac:dyDescent="0.25">
      <c r="A35" s="43"/>
      <c r="C35" s="44"/>
      <c r="E35" s="43">
        <v>7</v>
      </c>
      <c r="F35" s="18" t="s">
        <v>169</v>
      </c>
      <c r="G35" s="18">
        <v>211</v>
      </c>
    </row>
    <row r="36" spans="1:7" x14ac:dyDescent="0.25">
      <c r="A36" s="43"/>
      <c r="C36" s="44"/>
      <c r="E36" s="43"/>
      <c r="G36" s="44"/>
    </row>
    <row r="37" spans="1:7" ht="17.399999999999999" x14ac:dyDescent="0.3">
      <c r="A37" s="2"/>
      <c r="E37" s="43"/>
    </row>
    <row r="38" spans="1:7" ht="17.399999999999999" x14ac:dyDescent="0.3">
      <c r="A38" s="20" t="s">
        <v>166</v>
      </c>
      <c r="C38" s="44"/>
      <c r="E38" s="20" t="s">
        <v>170</v>
      </c>
      <c r="G38" s="44"/>
    </row>
    <row r="39" spans="1:7" ht="17.399999999999999" x14ac:dyDescent="0.3">
      <c r="A39" s="20"/>
      <c r="C39" s="48" t="s">
        <v>157</v>
      </c>
      <c r="E39" s="20"/>
      <c r="G39" s="48" t="s">
        <v>157</v>
      </c>
    </row>
    <row r="40" spans="1:7" x14ac:dyDescent="0.25">
      <c r="A40" s="43">
        <v>1</v>
      </c>
      <c r="B40" s="18" t="s">
        <v>84</v>
      </c>
      <c r="C40" s="44">
        <v>646</v>
      </c>
      <c r="E40" s="43">
        <v>1</v>
      </c>
      <c r="F40" s="18" t="s">
        <v>284</v>
      </c>
      <c r="G40" s="44">
        <v>550</v>
      </c>
    </row>
    <row r="41" spans="1:7" x14ac:dyDescent="0.25">
      <c r="A41" s="43">
        <v>2</v>
      </c>
      <c r="B41" s="18" t="s">
        <v>138</v>
      </c>
      <c r="C41" s="44">
        <v>438</v>
      </c>
      <c r="E41" s="43">
        <v>2</v>
      </c>
      <c r="F41" s="18" t="s">
        <v>17</v>
      </c>
      <c r="G41" s="44">
        <v>489</v>
      </c>
    </row>
    <row r="42" spans="1:7" x14ac:dyDescent="0.25">
      <c r="A42" s="43">
        <v>3</v>
      </c>
      <c r="B42" s="18" t="s">
        <v>277</v>
      </c>
      <c r="C42" s="44">
        <v>397</v>
      </c>
      <c r="E42" s="43">
        <v>3</v>
      </c>
      <c r="F42" s="18" t="s">
        <v>9</v>
      </c>
      <c r="G42" s="44">
        <v>466</v>
      </c>
    </row>
    <row r="43" spans="1:7" x14ac:dyDescent="0.25">
      <c r="A43" s="43">
        <v>4</v>
      </c>
      <c r="B43" s="18" t="s">
        <v>136</v>
      </c>
      <c r="C43" s="44">
        <v>389</v>
      </c>
      <c r="E43" s="43">
        <v>4</v>
      </c>
      <c r="F43" s="18" t="s">
        <v>312</v>
      </c>
      <c r="G43" s="44">
        <v>425</v>
      </c>
    </row>
    <row r="44" spans="1:7" x14ac:dyDescent="0.25">
      <c r="A44" s="43">
        <v>5</v>
      </c>
      <c r="B44" s="18" t="s">
        <v>64</v>
      </c>
      <c r="C44" s="44">
        <v>380</v>
      </c>
      <c r="E44" s="43">
        <v>4</v>
      </c>
      <c r="F44" s="18" t="s">
        <v>244</v>
      </c>
      <c r="G44" s="44">
        <v>425</v>
      </c>
    </row>
    <row r="45" spans="1:7" x14ac:dyDescent="0.25">
      <c r="A45" s="43">
        <v>6</v>
      </c>
      <c r="B45" s="18" t="s">
        <v>289</v>
      </c>
      <c r="C45" s="44">
        <v>350</v>
      </c>
      <c r="E45" s="43">
        <v>6</v>
      </c>
      <c r="F45" s="18" t="s">
        <v>240</v>
      </c>
      <c r="G45" s="44">
        <v>363</v>
      </c>
    </row>
    <row r="46" spans="1:7" x14ac:dyDescent="0.25">
      <c r="A46" s="43">
        <v>7</v>
      </c>
      <c r="B46" s="18" t="s">
        <v>285</v>
      </c>
      <c r="C46" s="44">
        <v>326</v>
      </c>
      <c r="E46" s="43">
        <v>7</v>
      </c>
      <c r="F46" s="18" t="s">
        <v>139</v>
      </c>
      <c r="G46" s="44">
        <v>356</v>
      </c>
    </row>
    <row r="47" spans="1:7" x14ac:dyDescent="0.25">
      <c r="A47" s="43"/>
      <c r="C47" s="44"/>
      <c r="E47" s="43">
        <v>8</v>
      </c>
      <c r="F47" s="18" t="s">
        <v>18</v>
      </c>
      <c r="G47" s="44">
        <v>342</v>
      </c>
    </row>
    <row r="48" spans="1:7" ht="17.399999999999999" x14ac:dyDescent="0.3">
      <c r="A48" s="20" t="s">
        <v>11</v>
      </c>
      <c r="E48" s="43">
        <v>9</v>
      </c>
      <c r="F48" s="18" t="s">
        <v>287</v>
      </c>
      <c r="G48" s="44">
        <v>333</v>
      </c>
    </row>
    <row r="49" spans="1:7" ht="17.399999999999999" x14ac:dyDescent="0.3">
      <c r="A49" s="22"/>
      <c r="C49" s="48" t="s">
        <v>157</v>
      </c>
      <c r="E49" s="43">
        <v>10</v>
      </c>
      <c r="F49" s="18" t="s">
        <v>12</v>
      </c>
      <c r="G49" s="44">
        <v>332</v>
      </c>
    </row>
    <row r="50" spans="1:7" x14ac:dyDescent="0.25">
      <c r="A50" s="43">
        <v>1</v>
      </c>
      <c r="B50" s="18" t="s">
        <v>145</v>
      </c>
      <c r="C50" s="44">
        <v>507</v>
      </c>
      <c r="E50" s="43">
        <v>11</v>
      </c>
      <c r="F50" s="18" t="s">
        <v>310</v>
      </c>
      <c r="G50" s="44">
        <v>331</v>
      </c>
    </row>
    <row r="51" spans="1:7" x14ac:dyDescent="0.25">
      <c r="A51" s="43">
        <v>2</v>
      </c>
      <c r="B51" s="18" t="s">
        <v>129</v>
      </c>
      <c r="C51" s="44">
        <v>500</v>
      </c>
      <c r="E51" s="43">
        <v>12</v>
      </c>
      <c r="F51" s="18" t="s">
        <v>171</v>
      </c>
      <c r="G51" s="44">
        <v>317</v>
      </c>
    </row>
    <row r="52" spans="1:7" x14ac:dyDescent="0.25">
      <c r="A52" s="43">
        <v>3</v>
      </c>
      <c r="B52" s="18" t="s">
        <v>382</v>
      </c>
      <c r="C52" s="44">
        <v>472</v>
      </c>
      <c r="E52" s="43">
        <v>13</v>
      </c>
      <c r="F52" s="18" t="s">
        <v>142</v>
      </c>
      <c r="G52" s="44">
        <v>301</v>
      </c>
    </row>
    <row r="53" spans="1:7" x14ac:dyDescent="0.25">
      <c r="A53" s="43">
        <v>4</v>
      </c>
      <c r="B53" s="18" t="s">
        <v>383</v>
      </c>
      <c r="C53" s="44">
        <v>426</v>
      </c>
      <c r="E53" s="43">
        <v>14</v>
      </c>
      <c r="F53" s="18" t="s">
        <v>252</v>
      </c>
      <c r="G53" s="44">
        <v>286</v>
      </c>
    </row>
    <row r="54" spans="1:7" x14ac:dyDescent="0.25">
      <c r="A54" s="43">
        <v>5</v>
      </c>
      <c r="B54" s="18" t="s">
        <v>311</v>
      </c>
      <c r="C54" s="44">
        <v>424</v>
      </c>
      <c r="E54" s="43">
        <v>15</v>
      </c>
      <c r="F54" s="18" t="s">
        <v>371</v>
      </c>
      <c r="G54" s="44">
        <v>274</v>
      </c>
    </row>
    <row r="55" spans="1:7" x14ac:dyDescent="0.25">
      <c r="A55" s="43">
        <v>6</v>
      </c>
      <c r="B55" s="18" t="s">
        <v>16</v>
      </c>
      <c r="C55" s="44">
        <v>418</v>
      </c>
      <c r="E55" s="43">
        <v>16</v>
      </c>
      <c r="F55" s="18" t="s">
        <v>282</v>
      </c>
      <c r="G55" s="18">
        <v>225</v>
      </c>
    </row>
    <row r="56" spans="1:7" x14ac:dyDescent="0.25">
      <c r="A56" s="43">
        <v>7</v>
      </c>
      <c r="B56" s="18" t="s">
        <v>257</v>
      </c>
      <c r="C56" s="44">
        <v>402</v>
      </c>
      <c r="E56" s="43">
        <v>17</v>
      </c>
      <c r="F56" s="18" t="s">
        <v>369</v>
      </c>
      <c r="G56" s="44">
        <v>210</v>
      </c>
    </row>
    <row r="57" spans="1:7" x14ac:dyDescent="0.25">
      <c r="A57" s="43">
        <v>7</v>
      </c>
      <c r="B57" s="18" t="s">
        <v>19</v>
      </c>
      <c r="C57" s="44">
        <v>402</v>
      </c>
      <c r="E57" s="43"/>
    </row>
    <row r="58" spans="1:7" x14ac:dyDescent="0.25">
      <c r="A58" s="43">
        <v>9</v>
      </c>
      <c r="B58" s="18" t="s">
        <v>255</v>
      </c>
      <c r="C58" s="44">
        <v>401</v>
      </c>
      <c r="E58" s="43"/>
    </row>
    <row r="59" spans="1:7" x14ac:dyDescent="0.25">
      <c r="A59" s="43">
        <v>10</v>
      </c>
      <c r="B59" s="18" t="s">
        <v>13</v>
      </c>
      <c r="C59" s="44">
        <v>398</v>
      </c>
      <c r="E59" s="43"/>
    </row>
    <row r="60" spans="1:7" x14ac:dyDescent="0.25">
      <c r="A60" s="43">
        <v>11</v>
      </c>
      <c r="B60" s="18" t="s">
        <v>381</v>
      </c>
      <c r="C60" s="44">
        <v>383</v>
      </c>
      <c r="E60" s="43"/>
    </row>
    <row r="61" spans="1:7" x14ac:dyDescent="0.25">
      <c r="A61" s="43">
        <v>12</v>
      </c>
      <c r="B61" s="18" t="s">
        <v>283</v>
      </c>
      <c r="C61" s="44">
        <v>367</v>
      </c>
      <c r="E61" s="43"/>
    </row>
    <row r="62" spans="1:7" x14ac:dyDescent="0.25">
      <c r="A62" s="43">
        <v>13</v>
      </c>
      <c r="B62" s="18" t="s">
        <v>314</v>
      </c>
      <c r="C62" s="44">
        <v>365</v>
      </c>
      <c r="E62" s="43"/>
    </row>
    <row r="63" spans="1:7" x14ac:dyDescent="0.25">
      <c r="A63" s="43">
        <v>14</v>
      </c>
      <c r="B63" s="18" t="s">
        <v>172</v>
      </c>
      <c r="C63" s="44">
        <v>351</v>
      </c>
      <c r="E63" s="43"/>
    </row>
    <row r="64" spans="1:7" x14ac:dyDescent="0.25">
      <c r="A64" s="43">
        <v>15</v>
      </c>
      <c r="B64" s="18" t="s">
        <v>261</v>
      </c>
      <c r="C64" s="44">
        <v>343</v>
      </c>
      <c r="E64" s="43"/>
    </row>
    <row r="65" spans="1:7" x14ac:dyDescent="0.25">
      <c r="A65" s="43"/>
      <c r="E65" s="43"/>
    </row>
    <row r="66" spans="1:7" x14ac:dyDescent="0.25">
      <c r="E66" s="43"/>
      <c r="G66" s="44"/>
    </row>
    <row r="67" spans="1:7" x14ac:dyDescent="0.25">
      <c r="E67" s="43"/>
      <c r="G67" s="44"/>
    </row>
    <row r="68" spans="1:7" x14ac:dyDescent="0.25">
      <c r="E68" s="43"/>
      <c r="G68" s="44"/>
    </row>
    <row r="69" spans="1:7" x14ac:dyDescent="0.25">
      <c r="E69" s="43"/>
      <c r="G69" s="44"/>
    </row>
    <row r="70" spans="1:7" x14ac:dyDescent="0.25">
      <c r="E70" s="43"/>
      <c r="G70" s="44"/>
    </row>
    <row r="71" spans="1:7" x14ac:dyDescent="0.25">
      <c r="E71" s="43"/>
      <c r="G71" s="44"/>
    </row>
    <row r="72" spans="1:7" x14ac:dyDescent="0.25">
      <c r="E72" s="43"/>
      <c r="G72" s="44"/>
    </row>
    <row r="73" spans="1:7" x14ac:dyDescent="0.25">
      <c r="A73" s="43"/>
      <c r="C73" s="44"/>
      <c r="E73" s="43"/>
      <c r="G73" s="44"/>
    </row>
    <row r="74" spans="1:7" x14ac:dyDescent="0.25">
      <c r="A74" s="43"/>
      <c r="C74" s="44"/>
      <c r="E74" s="43"/>
      <c r="G74" s="44"/>
    </row>
    <row r="75" spans="1:7" x14ac:dyDescent="0.25">
      <c r="A75" s="43"/>
      <c r="C75" s="44"/>
      <c r="E75" s="43"/>
      <c r="G75" s="44"/>
    </row>
    <row r="76" spans="1:7" ht="15.6" x14ac:dyDescent="0.3">
      <c r="A76" s="43"/>
      <c r="C76" s="49"/>
      <c r="E76" s="43"/>
      <c r="G76" s="44"/>
    </row>
    <row r="77" spans="1:7" x14ac:dyDescent="0.25">
      <c r="A77" s="43"/>
      <c r="C77" s="44"/>
      <c r="E77" s="43"/>
      <c r="G77" s="44"/>
    </row>
    <row r="78" spans="1:7" x14ac:dyDescent="0.25">
      <c r="A78" s="43"/>
      <c r="E78" s="43"/>
    </row>
    <row r="79" spans="1:7" x14ac:dyDescent="0.25">
      <c r="A79" s="43"/>
      <c r="E79" s="43"/>
      <c r="G79" s="44"/>
    </row>
    <row r="80" spans="1:7" x14ac:dyDescent="0.25">
      <c r="A80" s="43"/>
      <c r="E80" s="43"/>
      <c r="G80" s="44"/>
    </row>
    <row r="81" spans="1:5" x14ac:dyDescent="0.25">
      <c r="A81" s="43"/>
      <c r="E81" s="43"/>
    </row>
    <row r="82" spans="1:5" x14ac:dyDescent="0.25">
      <c r="A82" s="43"/>
      <c r="E82" s="43"/>
    </row>
    <row r="83" spans="1:5" x14ac:dyDescent="0.25">
      <c r="A83" s="43"/>
      <c r="C83" s="44"/>
      <c r="E83" s="43"/>
    </row>
    <row r="84" spans="1:5" x14ac:dyDescent="0.25">
      <c r="A84" s="43"/>
      <c r="C84" s="44"/>
      <c r="E84" s="43"/>
    </row>
    <row r="85" spans="1:5" x14ac:dyDescent="0.25">
      <c r="A85" s="43"/>
      <c r="C85" s="44"/>
      <c r="E85" s="43"/>
    </row>
    <row r="86" spans="1:5" x14ac:dyDescent="0.25">
      <c r="A86" s="43"/>
      <c r="C86" s="44"/>
      <c r="E86" s="43"/>
    </row>
    <row r="87" spans="1:5" x14ac:dyDescent="0.25">
      <c r="A87" s="43"/>
      <c r="C87" s="44"/>
      <c r="E87" s="43"/>
    </row>
    <row r="88" spans="1:5" x14ac:dyDescent="0.25">
      <c r="A88" s="43"/>
      <c r="C88" s="44"/>
      <c r="E88" s="43"/>
    </row>
    <row r="89" spans="1:5" x14ac:dyDescent="0.25">
      <c r="A89" s="43"/>
      <c r="C89" s="44"/>
      <c r="E89" s="43"/>
    </row>
    <row r="90" spans="1:5" x14ac:dyDescent="0.25">
      <c r="A90" s="43"/>
      <c r="C90" s="44"/>
      <c r="E90" s="43"/>
    </row>
    <row r="91" spans="1:5" x14ac:dyDescent="0.25">
      <c r="A91" s="43"/>
      <c r="E91" s="43"/>
    </row>
    <row r="92" spans="1:5" x14ac:dyDescent="0.25">
      <c r="A92" s="43"/>
      <c r="C92" s="44"/>
      <c r="E92" s="43"/>
    </row>
    <row r="93" spans="1:5" x14ac:dyDescent="0.25">
      <c r="A93" s="43"/>
      <c r="C93" s="44"/>
      <c r="E93" s="43"/>
    </row>
    <row r="94" spans="1:5" x14ac:dyDescent="0.25">
      <c r="A94" s="43"/>
      <c r="C94" s="44"/>
      <c r="E94" s="43"/>
    </row>
    <row r="95" spans="1:5" x14ac:dyDescent="0.25">
      <c r="A95" s="43"/>
      <c r="C95" s="44"/>
      <c r="E95" s="43"/>
    </row>
    <row r="96" spans="1:5" x14ac:dyDescent="0.25">
      <c r="A96" s="43"/>
      <c r="C96" s="44"/>
      <c r="E96" s="43"/>
    </row>
    <row r="97" spans="1:5" x14ac:dyDescent="0.25">
      <c r="A97" s="43"/>
      <c r="C97" s="44"/>
      <c r="E97" s="43"/>
    </row>
    <row r="98" spans="1:5" x14ac:dyDescent="0.25">
      <c r="A98" s="43"/>
      <c r="C98" s="44"/>
      <c r="E98" s="43"/>
    </row>
    <row r="99" spans="1:5" x14ac:dyDescent="0.25">
      <c r="A99" s="43"/>
      <c r="C99" s="44"/>
      <c r="E99" s="43"/>
    </row>
    <row r="100" spans="1:5" x14ac:dyDescent="0.25">
      <c r="A100" s="43"/>
      <c r="E100" s="43"/>
    </row>
    <row r="101" spans="1:5" x14ac:dyDescent="0.25">
      <c r="A101" s="43"/>
      <c r="E101" s="43"/>
    </row>
    <row r="102" spans="1:5" x14ac:dyDescent="0.25">
      <c r="A102" s="43"/>
      <c r="E102" s="43"/>
    </row>
    <row r="103" spans="1:5" x14ac:dyDescent="0.25">
      <c r="A103" s="43"/>
      <c r="E103" s="43"/>
    </row>
    <row r="104" spans="1:5" x14ac:dyDescent="0.25">
      <c r="A104" s="43"/>
      <c r="E104" s="43"/>
    </row>
    <row r="105" spans="1:5" x14ac:dyDescent="0.25">
      <c r="A105" s="43"/>
      <c r="E105" s="43"/>
    </row>
    <row r="106" spans="1:5" x14ac:dyDescent="0.25">
      <c r="A106" s="43"/>
    </row>
    <row r="107" spans="1:5" x14ac:dyDescent="0.25">
      <c r="A107" s="43"/>
    </row>
    <row r="108" spans="1:5" x14ac:dyDescent="0.25">
      <c r="A108" s="43"/>
    </row>
    <row r="109" spans="1:5" x14ac:dyDescent="0.25">
      <c r="A109" s="43"/>
    </row>
    <row r="110" spans="1:5" x14ac:dyDescent="0.25">
      <c r="A110" s="43"/>
    </row>
    <row r="111" spans="1:5" x14ac:dyDescent="0.25">
      <c r="A111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4"/>
  <sheetViews>
    <sheetView topLeftCell="A41" workbookViewId="0">
      <selection activeCell="B45" sqref="B45"/>
    </sheetView>
  </sheetViews>
  <sheetFormatPr defaultColWidth="9.19921875" defaultRowHeight="15" x14ac:dyDescent="0.25"/>
  <cols>
    <col min="1" max="1" width="10" style="18" customWidth="1"/>
    <col min="2" max="2" width="22" style="18" customWidth="1"/>
    <col min="3" max="3" width="10.296875" style="18" customWidth="1"/>
    <col min="4" max="4" width="5.296875" style="18" customWidth="1"/>
    <col min="5" max="5" width="7.5" style="18" customWidth="1"/>
    <col min="6" max="6" width="22.296875" style="18" customWidth="1"/>
    <col min="7" max="7" width="8.19921875" style="18" customWidth="1"/>
    <col min="8" max="8" width="22.5" style="18" customWidth="1"/>
    <col min="9" max="16384" width="9.19921875" style="18"/>
  </cols>
  <sheetData>
    <row r="1" spans="1:7" ht="22.8" x14ac:dyDescent="0.4">
      <c r="A1" s="42" t="s">
        <v>173</v>
      </c>
    </row>
    <row r="2" spans="1:7" ht="17.399999999999999" x14ac:dyDescent="0.3">
      <c r="A2" s="2"/>
    </row>
    <row r="3" spans="1:7" ht="17.399999999999999" x14ac:dyDescent="0.3">
      <c r="A3" s="2" t="s">
        <v>57</v>
      </c>
    </row>
    <row r="5" spans="1:7" ht="15.6" x14ac:dyDescent="0.3">
      <c r="A5" s="3" t="s">
        <v>174</v>
      </c>
    </row>
    <row r="6" spans="1:7" ht="15.6" x14ac:dyDescent="0.3">
      <c r="A6" s="3"/>
    </row>
    <row r="7" spans="1:7" ht="15.6" x14ac:dyDescent="0.3">
      <c r="A7" s="3" t="s">
        <v>22</v>
      </c>
      <c r="D7" s="3"/>
    </row>
    <row r="8" spans="1:7" ht="15.6" x14ac:dyDescent="0.3">
      <c r="A8" s="3"/>
      <c r="D8" s="44" t="s">
        <v>175</v>
      </c>
      <c r="E8" s="51" t="s">
        <v>176</v>
      </c>
    </row>
    <row r="9" spans="1:7" ht="15.6" x14ac:dyDescent="0.3">
      <c r="A9" s="3" t="s">
        <v>61</v>
      </c>
      <c r="C9" s="18" t="s">
        <v>25</v>
      </c>
      <c r="D9" s="18">
        <f>D10+D11</f>
        <v>90</v>
      </c>
      <c r="E9" s="18" t="s">
        <v>177</v>
      </c>
    </row>
    <row r="10" spans="1:7" x14ac:dyDescent="0.25">
      <c r="C10" s="44" t="s">
        <v>27</v>
      </c>
      <c r="D10" s="18">
        <v>45</v>
      </c>
      <c r="E10" s="18" t="s">
        <v>178</v>
      </c>
    </row>
    <row r="11" spans="1:7" x14ac:dyDescent="0.25">
      <c r="C11" s="44" t="s">
        <v>29</v>
      </c>
      <c r="D11" s="18">
        <v>45</v>
      </c>
      <c r="E11" s="18" t="s">
        <v>179</v>
      </c>
    </row>
    <row r="12" spans="1:7" x14ac:dyDescent="0.25">
      <c r="C12" s="44"/>
    </row>
    <row r="13" spans="1:7" s="2" customFormat="1" ht="20.399999999999999" x14ac:dyDescent="0.35">
      <c r="A13" s="46" t="s">
        <v>155</v>
      </c>
      <c r="E13" s="46" t="s">
        <v>156</v>
      </c>
      <c r="F13" s="18"/>
    </row>
    <row r="14" spans="1:7" ht="15.6" x14ac:dyDescent="0.3">
      <c r="A14" s="47"/>
      <c r="C14" s="48" t="s">
        <v>157</v>
      </c>
      <c r="G14" s="48" t="s">
        <v>157</v>
      </c>
    </row>
    <row r="15" spans="1:7" x14ac:dyDescent="0.25">
      <c r="A15" s="43">
        <v>1</v>
      </c>
      <c r="B15" s="18" t="s">
        <v>137</v>
      </c>
      <c r="C15" s="44">
        <v>454</v>
      </c>
      <c r="E15" s="43">
        <v>1</v>
      </c>
      <c r="F15" s="18" t="s">
        <v>262</v>
      </c>
      <c r="G15" s="44">
        <v>465</v>
      </c>
    </row>
    <row r="16" spans="1:7" x14ac:dyDescent="0.25">
      <c r="A16" s="43">
        <v>2</v>
      </c>
      <c r="B16" s="18" t="s">
        <v>141</v>
      </c>
      <c r="C16" s="44">
        <v>332</v>
      </c>
      <c r="E16" s="43">
        <v>2</v>
      </c>
      <c r="F16" s="18" t="s">
        <v>330</v>
      </c>
      <c r="G16" s="44">
        <v>441</v>
      </c>
    </row>
    <row r="17" spans="1:7" x14ac:dyDescent="0.25">
      <c r="A17" s="43">
        <v>3</v>
      </c>
      <c r="B17" s="18" t="s">
        <v>31</v>
      </c>
      <c r="C17" s="44">
        <v>331</v>
      </c>
      <c r="E17" s="43">
        <v>3</v>
      </c>
      <c r="F17" s="18" t="s">
        <v>384</v>
      </c>
      <c r="G17" s="44">
        <v>378</v>
      </c>
    </row>
    <row r="18" spans="1:7" x14ac:dyDescent="0.25">
      <c r="A18" s="43">
        <v>4</v>
      </c>
      <c r="B18" s="18" t="s">
        <v>288</v>
      </c>
      <c r="C18" s="44">
        <v>320</v>
      </c>
      <c r="E18" s="43">
        <v>4</v>
      </c>
      <c r="F18" s="18" t="s">
        <v>248</v>
      </c>
      <c r="G18" s="44">
        <v>376</v>
      </c>
    </row>
    <row r="19" spans="1:7" x14ac:dyDescent="0.25">
      <c r="A19" s="43">
        <v>5</v>
      </c>
      <c r="B19" s="18" t="s">
        <v>140</v>
      </c>
      <c r="C19" s="44">
        <v>310</v>
      </c>
      <c r="E19" s="43">
        <v>5</v>
      </c>
      <c r="F19" s="18" t="s">
        <v>260</v>
      </c>
      <c r="G19" s="44">
        <v>368</v>
      </c>
    </row>
    <row r="20" spans="1:7" x14ac:dyDescent="0.25">
      <c r="A20" s="43">
        <v>6</v>
      </c>
      <c r="B20" s="18" t="s">
        <v>180</v>
      </c>
      <c r="C20" s="44">
        <v>305</v>
      </c>
      <c r="E20" s="43">
        <v>6</v>
      </c>
      <c r="F20" s="18" t="s">
        <v>246</v>
      </c>
      <c r="G20" s="44">
        <v>364</v>
      </c>
    </row>
    <row r="21" spans="1:7" x14ac:dyDescent="0.25">
      <c r="A21" s="43">
        <v>7</v>
      </c>
      <c r="B21" s="18" t="s">
        <v>135</v>
      </c>
      <c r="C21" s="44">
        <v>299</v>
      </c>
      <c r="E21" s="43">
        <v>7</v>
      </c>
      <c r="F21" s="18" t="s">
        <v>263</v>
      </c>
      <c r="G21" s="44">
        <v>330</v>
      </c>
    </row>
    <row r="22" spans="1:7" x14ac:dyDescent="0.25">
      <c r="A22" s="43">
        <v>8</v>
      </c>
      <c r="B22" s="18" t="s">
        <v>325</v>
      </c>
      <c r="C22" s="44">
        <v>289</v>
      </c>
      <c r="E22" s="43">
        <v>8</v>
      </c>
      <c r="F22" s="18" t="s">
        <v>181</v>
      </c>
      <c r="G22" s="44">
        <v>321</v>
      </c>
    </row>
    <row r="23" spans="1:7" x14ac:dyDescent="0.25">
      <c r="A23" s="43">
        <v>9</v>
      </c>
      <c r="B23" s="18" t="s">
        <v>182</v>
      </c>
      <c r="C23" s="44">
        <v>189</v>
      </c>
      <c r="E23" s="43">
        <v>9</v>
      </c>
      <c r="F23" s="18" t="s">
        <v>159</v>
      </c>
      <c r="G23" s="44">
        <v>297</v>
      </c>
    </row>
    <row r="24" spans="1:7" x14ac:dyDescent="0.25">
      <c r="A24" s="43"/>
      <c r="C24" s="44"/>
      <c r="E24" s="43">
        <v>10</v>
      </c>
      <c r="F24" s="18" t="s">
        <v>386</v>
      </c>
      <c r="G24" s="44">
        <v>281</v>
      </c>
    </row>
    <row r="25" spans="1:7" ht="20.399999999999999" x14ac:dyDescent="0.35">
      <c r="A25" s="46" t="s">
        <v>163</v>
      </c>
      <c r="E25" s="43">
        <v>11</v>
      </c>
      <c r="F25" s="18" t="s">
        <v>231</v>
      </c>
      <c r="G25" s="44">
        <v>277</v>
      </c>
    </row>
    <row r="26" spans="1:7" ht="15.6" x14ac:dyDescent="0.3">
      <c r="C26" s="48" t="s">
        <v>157</v>
      </c>
      <c r="E26" s="43">
        <v>12</v>
      </c>
      <c r="F26" s="18" t="s">
        <v>183</v>
      </c>
      <c r="G26" s="44">
        <v>268</v>
      </c>
    </row>
    <row r="27" spans="1:7" x14ac:dyDescent="0.25">
      <c r="A27" s="43">
        <v>1</v>
      </c>
      <c r="B27" s="18" t="s">
        <v>83</v>
      </c>
      <c r="C27" s="44">
        <v>365</v>
      </c>
      <c r="E27" s="43">
        <v>13</v>
      </c>
      <c r="F27" s="18" t="s">
        <v>160</v>
      </c>
      <c r="G27" s="44">
        <v>266</v>
      </c>
    </row>
    <row r="28" spans="1:7" x14ac:dyDescent="0.25">
      <c r="A28" s="43">
        <v>2</v>
      </c>
      <c r="B28" s="18" t="s">
        <v>232</v>
      </c>
      <c r="C28" s="44">
        <v>362</v>
      </c>
      <c r="E28" s="43">
        <v>14</v>
      </c>
      <c r="F28" s="18" t="s">
        <v>265</v>
      </c>
      <c r="G28" s="44">
        <v>261</v>
      </c>
    </row>
    <row r="29" spans="1:7" x14ac:dyDescent="0.25">
      <c r="A29" s="43">
        <v>3</v>
      </c>
      <c r="B29" s="18" t="s">
        <v>313</v>
      </c>
      <c r="C29" s="44">
        <v>327</v>
      </c>
      <c r="E29" s="43">
        <v>15</v>
      </c>
      <c r="F29" s="18" t="s">
        <v>133</v>
      </c>
      <c r="G29" s="44">
        <v>225</v>
      </c>
    </row>
    <row r="30" spans="1:7" x14ac:dyDescent="0.25">
      <c r="A30" s="43">
        <v>4</v>
      </c>
      <c r="B30" s="18" t="s">
        <v>370</v>
      </c>
      <c r="C30" s="44">
        <v>321</v>
      </c>
      <c r="E30" s="43"/>
    </row>
    <row r="31" spans="1:7" x14ac:dyDescent="0.25">
      <c r="A31" s="43">
        <v>5</v>
      </c>
      <c r="B31" s="18" t="s">
        <v>238</v>
      </c>
      <c r="C31" s="44">
        <v>298</v>
      </c>
      <c r="E31" s="43"/>
      <c r="G31" s="44"/>
    </row>
    <row r="32" spans="1:7" ht="20.399999999999999" x14ac:dyDescent="0.35">
      <c r="A32" s="43">
        <v>6</v>
      </c>
      <c r="B32" s="18" t="s">
        <v>329</v>
      </c>
      <c r="C32" s="44">
        <v>294</v>
      </c>
      <c r="E32" s="46" t="s">
        <v>164</v>
      </c>
    </row>
    <row r="33" spans="1:10" ht="15.6" x14ac:dyDescent="0.3">
      <c r="A33" s="43">
        <v>7</v>
      </c>
      <c r="B33" s="18" t="s">
        <v>241</v>
      </c>
      <c r="C33" s="18">
        <v>288</v>
      </c>
      <c r="G33" s="48" t="s">
        <v>157</v>
      </c>
    </row>
    <row r="34" spans="1:10" ht="17.399999999999999" x14ac:dyDescent="0.3">
      <c r="A34" s="43">
        <v>8</v>
      </c>
      <c r="B34" s="18" t="s">
        <v>167</v>
      </c>
      <c r="C34" s="18">
        <v>269</v>
      </c>
      <c r="E34" s="43">
        <v>1</v>
      </c>
      <c r="F34" s="18" t="s">
        <v>55</v>
      </c>
      <c r="G34" s="44">
        <v>354</v>
      </c>
      <c r="J34" s="2"/>
    </row>
    <row r="35" spans="1:10" ht="17.399999999999999" x14ac:dyDescent="0.3">
      <c r="A35" s="43">
        <v>9</v>
      </c>
      <c r="B35" s="18" t="s">
        <v>184</v>
      </c>
      <c r="C35" s="49">
        <v>267</v>
      </c>
      <c r="E35" s="43">
        <v>2</v>
      </c>
      <c r="F35" s="18" t="s">
        <v>291</v>
      </c>
      <c r="G35" s="18">
        <v>345</v>
      </c>
      <c r="J35" s="2"/>
    </row>
    <row r="36" spans="1:10" ht="17.399999999999999" x14ac:dyDescent="0.3">
      <c r="A36" s="43">
        <v>10</v>
      </c>
      <c r="B36" s="18" t="s">
        <v>258</v>
      </c>
      <c r="C36" s="44">
        <v>258</v>
      </c>
      <c r="E36" s="43">
        <v>3</v>
      </c>
      <c r="F36" s="18" t="s">
        <v>290</v>
      </c>
      <c r="G36" s="18">
        <v>306</v>
      </c>
      <c r="J36" s="2"/>
    </row>
    <row r="37" spans="1:10" ht="17.399999999999999" x14ac:dyDescent="0.3">
      <c r="A37" s="43">
        <v>11</v>
      </c>
      <c r="B37" s="18" t="s">
        <v>185</v>
      </c>
      <c r="C37" s="44">
        <v>246</v>
      </c>
      <c r="E37" s="43">
        <v>4</v>
      </c>
      <c r="F37" s="18" t="s">
        <v>316</v>
      </c>
      <c r="G37" s="18">
        <v>277</v>
      </c>
      <c r="J37" s="2"/>
    </row>
    <row r="38" spans="1:10" ht="17.399999999999999" x14ac:dyDescent="0.3">
      <c r="A38" s="43">
        <v>12</v>
      </c>
      <c r="B38" s="18" t="s">
        <v>168</v>
      </c>
      <c r="C38" s="44">
        <v>241</v>
      </c>
      <c r="E38" s="43">
        <v>5</v>
      </c>
      <c r="F38" s="18" t="s">
        <v>264</v>
      </c>
      <c r="G38" s="44">
        <v>238</v>
      </c>
      <c r="J38" s="2"/>
    </row>
    <row r="39" spans="1:10" ht="17.399999999999999" x14ac:dyDescent="0.3">
      <c r="A39" s="43">
        <v>13</v>
      </c>
      <c r="B39" s="18" t="s">
        <v>165</v>
      </c>
      <c r="C39" s="18">
        <v>240</v>
      </c>
      <c r="E39" s="43">
        <v>6</v>
      </c>
      <c r="F39" s="18" t="s">
        <v>266</v>
      </c>
      <c r="G39" s="44">
        <v>194</v>
      </c>
      <c r="J39" s="2"/>
    </row>
    <row r="40" spans="1:10" x14ac:dyDescent="0.25">
      <c r="A40" s="43">
        <v>14</v>
      </c>
      <c r="B40" s="18" t="s">
        <v>186</v>
      </c>
      <c r="C40" s="18">
        <v>205</v>
      </c>
      <c r="E40" s="43">
        <v>7</v>
      </c>
      <c r="F40" s="18" t="s">
        <v>169</v>
      </c>
      <c r="G40" s="18">
        <v>187</v>
      </c>
    </row>
    <row r="41" spans="1:10" x14ac:dyDescent="0.25">
      <c r="A41" s="43"/>
      <c r="C41" s="44"/>
      <c r="E41" s="43"/>
    </row>
    <row r="42" spans="1:10" ht="17.399999999999999" x14ac:dyDescent="0.3">
      <c r="A42" s="2"/>
      <c r="E42" s="43"/>
    </row>
    <row r="43" spans="1:10" ht="17.399999999999999" x14ac:dyDescent="0.3">
      <c r="A43" s="20" t="s">
        <v>166</v>
      </c>
      <c r="C43" s="44"/>
      <c r="E43" s="20" t="s">
        <v>170</v>
      </c>
      <c r="G43" s="44"/>
    </row>
    <row r="44" spans="1:10" ht="17.399999999999999" x14ac:dyDescent="0.3">
      <c r="A44" s="20"/>
      <c r="C44" s="48" t="s">
        <v>157</v>
      </c>
      <c r="E44" s="20"/>
      <c r="G44" s="48" t="s">
        <v>157</v>
      </c>
    </row>
    <row r="45" spans="1:10" ht="15.6" x14ac:dyDescent="0.3">
      <c r="A45" s="43">
        <v>1</v>
      </c>
      <c r="B45" s="18" t="s">
        <v>138</v>
      </c>
      <c r="C45" s="49">
        <v>451</v>
      </c>
      <c r="E45" s="43">
        <v>1</v>
      </c>
      <c r="F45" s="18" t="s">
        <v>312</v>
      </c>
      <c r="G45" s="49">
        <v>450</v>
      </c>
    </row>
    <row r="46" spans="1:10" ht="15.6" x14ac:dyDescent="0.3">
      <c r="A46" s="43">
        <v>1</v>
      </c>
      <c r="B46" s="18" t="s">
        <v>64</v>
      </c>
      <c r="C46" s="49">
        <v>451</v>
      </c>
      <c r="E46" s="43">
        <v>2</v>
      </c>
      <c r="F46" s="18" t="s">
        <v>9</v>
      </c>
      <c r="G46" s="49">
        <v>438</v>
      </c>
    </row>
    <row r="47" spans="1:10" x14ac:dyDescent="0.25">
      <c r="A47" s="43">
        <v>3</v>
      </c>
      <c r="B47" s="18" t="s">
        <v>381</v>
      </c>
      <c r="C47" s="44">
        <v>426</v>
      </c>
      <c r="E47" s="43">
        <v>3</v>
      </c>
      <c r="F47" s="18" t="s">
        <v>284</v>
      </c>
      <c r="G47" s="44">
        <v>436</v>
      </c>
    </row>
    <row r="48" spans="1:10" x14ac:dyDescent="0.25">
      <c r="A48" s="43">
        <v>4</v>
      </c>
      <c r="B48" s="18" t="s">
        <v>136</v>
      </c>
      <c r="C48" s="44">
        <v>417</v>
      </c>
      <c r="E48" s="43">
        <v>4</v>
      </c>
      <c r="F48" s="18" t="s">
        <v>377</v>
      </c>
      <c r="G48" s="44">
        <v>404</v>
      </c>
    </row>
    <row r="49" spans="1:7" x14ac:dyDescent="0.25">
      <c r="A49" s="43">
        <v>5</v>
      </c>
      <c r="B49" s="18" t="s">
        <v>314</v>
      </c>
      <c r="C49" s="44">
        <v>390</v>
      </c>
      <c r="E49" s="43">
        <v>5</v>
      </c>
      <c r="F49" s="18" t="s">
        <v>240</v>
      </c>
      <c r="G49" s="44">
        <v>380</v>
      </c>
    </row>
    <row r="50" spans="1:7" x14ac:dyDescent="0.25">
      <c r="A50" s="43">
        <v>6</v>
      </c>
      <c r="B50" s="18" t="s">
        <v>277</v>
      </c>
      <c r="C50" s="44">
        <v>387</v>
      </c>
      <c r="E50" s="43">
        <v>5</v>
      </c>
      <c r="F50" s="18" t="s">
        <v>244</v>
      </c>
      <c r="G50" s="44">
        <v>380</v>
      </c>
    </row>
    <row r="51" spans="1:7" x14ac:dyDescent="0.25">
      <c r="A51" s="43">
        <v>7</v>
      </c>
      <c r="B51" s="18" t="s">
        <v>187</v>
      </c>
      <c r="C51" s="44">
        <v>366</v>
      </c>
      <c r="E51" s="43">
        <v>7</v>
      </c>
      <c r="F51" s="18" t="s">
        <v>87</v>
      </c>
      <c r="G51" s="44">
        <v>379</v>
      </c>
    </row>
    <row r="52" spans="1:7" x14ac:dyDescent="0.25">
      <c r="A52" s="43">
        <v>7</v>
      </c>
      <c r="B52" s="18" t="s">
        <v>289</v>
      </c>
      <c r="C52" s="44">
        <v>366</v>
      </c>
      <c r="E52" s="43">
        <v>8</v>
      </c>
      <c r="F52" s="18" t="s">
        <v>139</v>
      </c>
      <c r="G52" s="44">
        <v>366</v>
      </c>
    </row>
    <row r="53" spans="1:7" x14ac:dyDescent="0.25">
      <c r="A53" s="43">
        <v>9</v>
      </c>
      <c r="B53" s="18" t="s">
        <v>283</v>
      </c>
      <c r="C53" s="44">
        <v>335</v>
      </c>
      <c r="E53" s="43">
        <v>9</v>
      </c>
      <c r="F53" s="18" t="s">
        <v>18</v>
      </c>
      <c r="G53" s="44">
        <v>346</v>
      </c>
    </row>
    <row r="54" spans="1:7" x14ac:dyDescent="0.25">
      <c r="A54" s="43"/>
      <c r="E54" s="43">
        <v>10</v>
      </c>
      <c r="F54" s="18" t="s">
        <v>142</v>
      </c>
      <c r="G54" s="44">
        <v>322</v>
      </c>
    </row>
    <row r="55" spans="1:7" ht="17.399999999999999" x14ac:dyDescent="0.3">
      <c r="A55" s="22"/>
      <c r="C55" s="44"/>
      <c r="E55" s="43">
        <v>11</v>
      </c>
      <c r="F55" s="18" t="s">
        <v>85</v>
      </c>
      <c r="G55" s="18">
        <v>320</v>
      </c>
    </row>
    <row r="56" spans="1:7" ht="17.399999999999999" x14ac:dyDescent="0.3">
      <c r="A56" s="20" t="s">
        <v>11</v>
      </c>
      <c r="E56" s="43">
        <v>12</v>
      </c>
      <c r="F56" s="18" t="s">
        <v>252</v>
      </c>
      <c r="G56" s="44">
        <v>316</v>
      </c>
    </row>
    <row r="57" spans="1:7" ht="17.399999999999999" x14ac:dyDescent="0.3">
      <c r="A57" s="22"/>
      <c r="C57" s="48" t="s">
        <v>157</v>
      </c>
      <c r="E57" s="43">
        <v>13</v>
      </c>
      <c r="F57" s="18" t="s">
        <v>188</v>
      </c>
      <c r="G57" s="44">
        <v>303</v>
      </c>
    </row>
    <row r="58" spans="1:7" x14ac:dyDescent="0.25">
      <c r="A58" s="43">
        <v>1</v>
      </c>
      <c r="B58" s="18" t="s">
        <v>145</v>
      </c>
      <c r="C58" s="44">
        <v>503</v>
      </c>
      <c r="E58" s="43">
        <v>14</v>
      </c>
      <c r="F58" s="18" t="s">
        <v>310</v>
      </c>
      <c r="G58" s="18">
        <v>292</v>
      </c>
    </row>
    <row r="59" spans="1:7" x14ac:dyDescent="0.25">
      <c r="A59" s="43">
        <v>2</v>
      </c>
      <c r="B59" s="18" t="s">
        <v>255</v>
      </c>
      <c r="C59" s="44">
        <v>461</v>
      </c>
      <c r="E59" s="43">
        <v>15</v>
      </c>
      <c r="F59" s="18" t="s">
        <v>280</v>
      </c>
      <c r="G59" s="44">
        <v>286</v>
      </c>
    </row>
    <row r="60" spans="1:7" x14ac:dyDescent="0.25">
      <c r="A60" s="43">
        <v>3</v>
      </c>
      <c r="B60" s="18" t="s">
        <v>382</v>
      </c>
      <c r="C60" s="44">
        <v>451</v>
      </c>
      <c r="E60" s="43">
        <v>16</v>
      </c>
      <c r="F60" s="18" t="s">
        <v>286</v>
      </c>
      <c r="G60" s="44">
        <v>280</v>
      </c>
    </row>
    <row r="61" spans="1:7" x14ac:dyDescent="0.25">
      <c r="A61" s="43">
        <v>4</v>
      </c>
      <c r="B61" s="18" t="s">
        <v>16</v>
      </c>
      <c r="C61" s="44">
        <v>413</v>
      </c>
      <c r="E61" s="43">
        <v>17</v>
      </c>
      <c r="F61" s="18" t="s">
        <v>287</v>
      </c>
      <c r="G61" s="44">
        <v>270</v>
      </c>
    </row>
    <row r="62" spans="1:7" x14ac:dyDescent="0.25">
      <c r="A62" s="43">
        <v>5</v>
      </c>
      <c r="B62" s="18" t="s">
        <v>144</v>
      </c>
      <c r="C62" s="44">
        <v>409</v>
      </c>
      <c r="E62" s="43">
        <v>18</v>
      </c>
      <c r="F62" s="18" t="s">
        <v>282</v>
      </c>
      <c r="G62" s="44">
        <v>263</v>
      </c>
    </row>
    <row r="63" spans="1:7" x14ac:dyDescent="0.25">
      <c r="A63" s="43">
        <v>6</v>
      </c>
      <c r="B63" s="18" t="s">
        <v>134</v>
      </c>
      <c r="C63" s="44">
        <v>407</v>
      </c>
      <c r="E63" s="43">
        <v>19</v>
      </c>
      <c r="F63" s="18" t="s">
        <v>371</v>
      </c>
      <c r="G63" s="44">
        <v>250</v>
      </c>
    </row>
    <row r="64" spans="1:7" x14ac:dyDescent="0.25">
      <c r="A64" s="43">
        <v>7</v>
      </c>
      <c r="B64" s="18" t="s">
        <v>129</v>
      </c>
      <c r="C64" s="44">
        <v>402</v>
      </c>
      <c r="E64" s="43"/>
      <c r="G64" s="44"/>
    </row>
    <row r="65" spans="1:7" x14ac:dyDescent="0.25">
      <c r="A65" s="43">
        <v>8</v>
      </c>
      <c r="B65" s="18" t="s">
        <v>261</v>
      </c>
      <c r="C65" s="44">
        <v>388</v>
      </c>
      <c r="E65" s="43"/>
      <c r="G65" s="44"/>
    </row>
    <row r="66" spans="1:7" x14ac:dyDescent="0.25">
      <c r="A66" s="43">
        <v>9</v>
      </c>
      <c r="B66" s="18" t="s">
        <v>234</v>
      </c>
      <c r="C66" s="44">
        <v>383</v>
      </c>
      <c r="E66" s="43"/>
      <c r="G66" s="44"/>
    </row>
    <row r="67" spans="1:7" x14ac:dyDescent="0.25">
      <c r="A67" s="43">
        <v>10</v>
      </c>
      <c r="B67" s="18" t="s">
        <v>131</v>
      </c>
      <c r="C67" s="44">
        <v>376</v>
      </c>
      <c r="E67" s="43"/>
      <c r="G67" s="44"/>
    </row>
    <row r="68" spans="1:7" x14ac:dyDescent="0.25">
      <c r="A68" s="43">
        <v>11</v>
      </c>
      <c r="B68" s="18" t="s">
        <v>130</v>
      </c>
      <c r="C68" s="44">
        <v>365</v>
      </c>
      <c r="E68" s="43"/>
      <c r="G68" s="44"/>
    </row>
    <row r="69" spans="1:7" x14ac:dyDescent="0.25">
      <c r="A69" s="43">
        <v>12</v>
      </c>
      <c r="B69" s="18" t="s">
        <v>189</v>
      </c>
      <c r="C69" s="44">
        <v>360</v>
      </c>
      <c r="E69" s="43"/>
      <c r="G69" s="44"/>
    </row>
    <row r="70" spans="1:7" ht="15.6" x14ac:dyDescent="0.3">
      <c r="A70" s="43">
        <v>13</v>
      </c>
      <c r="B70" s="18" t="s">
        <v>311</v>
      </c>
      <c r="C70" s="49">
        <v>356</v>
      </c>
      <c r="E70" s="43"/>
      <c r="G70" s="44"/>
    </row>
    <row r="71" spans="1:7" x14ac:dyDescent="0.25">
      <c r="A71" s="43">
        <v>14</v>
      </c>
      <c r="B71" s="18" t="s">
        <v>257</v>
      </c>
      <c r="C71" s="44">
        <v>342</v>
      </c>
      <c r="E71" s="43"/>
    </row>
    <row r="72" spans="1:7" x14ac:dyDescent="0.25">
      <c r="A72" s="43">
        <v>15</v>
      </c>
      <c r="B72" s="18" t="s">
        <v>12</v>
      </c>
      <c r="C72" s="18">
        <v>325</v>
      </c>
      <c r="E72" s="43"/>
      <c r="G72" s="44"/>
    </row>
    <row r="73" spans="1:7" x14ac:dyDescent="0.25">
      <c r="A73" s="43">
        <v>16</v>
      </c>
      <c r="B73" s="18" t="s">
        <v>190</v>
      </c>
      <c r="C73" s="18">
        <v>296</v>
      </c>
      <c r="E73" s="43"/>
      <c r="G73" s="44"/>
    </row>
    <row r="74" spans="1:7" x14ac:dyDescent="0.25">
      <c r="A74" s="43">
        <v>17</v>
      </c>
      <c r="B74" s="18" t="s">
        <v>132</v>
      </c>
      <c r="C74" s="18">
        <v>290</v>
      </c>
      <c r="E74" s="43"/>
    </row>
    <row r="75" spans="1:7" x14ac:dyDescent="0.25">
      <c r="A75" s="43"/>
      <c r="E75" s="43"/>
    </row>
    <row r="76" spans="1:7" x14ac:dyDescent="0.25">
      <c r="A76" s="43"/>
      <c r="C76" s="44"/>
      <c r="E76" s="43"/>
    </row>
    <row r="77" spans="1:7" x14ac:dyDescent="0.25">
      <c r="A77" s="43"/>
      <c r="C77" s="44"/>
      <c r="E77" s="43"/>
    </row>
    <row r="78" spans="1:7" x14ac:dyDescent="0.25">
      <c r="A78" s="43"/>
      <c r="C78" s="44"/>
      <c r="E78" s="43"/>
    </row>
    <row r="79" spans="1:7" x14ac:dyDescent="0.25">
      <c r="A79" s="43"/>
      <c r="C79" s="44"/>
      <c r="E79" s="43"/>
    </row>
    <row r="80" spans="1:7" x14ac:dyDescent="0.25">
      <c r="A80" s="43"/>
      <c r="C80" s="44"/>
      <c r="E80" s="43"/>
    </row>
    <row r="81" spans="1:5" x14ac:dyDescent="0.25">
      <c r="A81" s="43"/>
      <c r="C81" s="44"/>
      <c r="E81" s="43"/>
    </row>
    <row r="82" spans="1:5" x14ac:dyDescent="0.25">
      <c r="A82" s="43"/>
      <c r="C82" s="44"/>
      <c r="E82" s="43"/>
    </row>
    <row r="83" spans="1:5" x14ac:dyDescent="0.25">
      <c r="A83" s="43"/>
      <c r="C83" s="44"/>
      <c r="E83" s="43"/>
    </row>
    <row r="84" spans="1:5" x14ac:dyDescent="0.25">
      <c r="A84" s="43"/>
      <c r="E84" s="43"/>
    </row>
    <row r="85" spans="1:5" x14ac:dyDescent="0.25">
      <c r="A85" s="43"/>
      <c r="C85" s="44"/>
      <c r="E85" s="43"/>
    </row>
    <row r="86" spans="1:5" x14ac:dyDescent="0.25">
      <c r="A86" s="43"/>
      <c r="C86" s="44"/>
      <c r="E86" s="43"/>
    </row>
    <row r="87" spans="1:5" x14ac:dyDescent="0.25">
      <c r="A87" s="43"/>
      <c r="C87" s="44"/>
      <c r="E87" s="43"/>
    </row>
    <row r="88" spans="1:5" x14ac:dyDescent="0.25">
      <c r="A88" s="43"/>
      <c r="C88" s="44"/>
      <c r="E88" s="43"/>
    </row>
    <row r="89" spans="1:5" x14ac:dyDescent="0.25">
      <c r="A89" s="43"/>
      <c r="C89" s="44"/>
      <c r="E89" s="43"/>
    </row>
    <row r="90" spans="1:5" x14ac:dyDescent="0.25">
      <c r="A90" s="43"/>
      <c r="C90" s="44"/>
      <c r="E90" s="43"/>
    </row>
    <row r="91" spans="1:5" x14ac:dyDescent="0.25">
      <c r="A91" s="43"/>
      <c r="C91" s="44"/>
      <c r="E91" s="43"/>
    </row>
    <row r="92" spans="1:5" x14ac:dyDescent="0.25">
      <c r="A92" s="43"/>
      <c r="C92" s="44"/>
      <c r="E92" s="43"/>
    </row>
    <row r="93" spans="1:5" x14ac:dyDescent="0.25">
      <c r="A93" s="43"/>
      <c r="E93" s="43"/>
    </row>
    <row r="94" spans="1:5" x14ac:dyDescent="0.25">
      <c r="A94" s="43"/>
      <c r="E94" s="43"/>
    </row>
    <row r="95" spans="1:5" x14ac:dyDescent="0.25">
      <c r="A95" s="43"/>
      <c r="E95" s="43"/>
    </row>
    <row r="96" spans="1:5" x14ac:dyDescent="0.25">
      <c r="A96" s="43"/>
      <c r="E96" s="43"/>
    </row>
    <row r="97" spans="1:5" x14ac:dyDescent="0.25">
      <c r="A97" s="43"/>
      <c r="E97" s="43"/>
    </row>
    <row r="98" spans="1:5" x14ac:dyDescent="0.25">
      <c r="A98" s="43"/>
      <c r="E98" s="43"/>
    </row>
    <row r="99" spans="1:5" x14ac:dyDescent="0.25">
      <c r="A99" s="43"/>
    </row>
    <row r="100" spans="1:5" x14ac:dyDescent="0.25">
      <c r="A100" s="43"/>
    </row>
    <row r="101" spans="1:5" x14ac:dyDescent="0.25">
      <c r="A101" s="43"/>
    </row>
    <row r="102" spans="1:5" x14ac:dyDescent="0.25">
      <c r="A102" s="43"/>
    </row>
    <row r="103" spans="1:5" x14ac:dyDescent="0.25">
      <c r="A103" s="43"/>
    </row>
    <row r="104" spans="1:5" x14ac:dyDescent="0.25">
      <c r="A104" s="43"/>
    </row>
  </sheetData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GRENSEGRARE</vt:lpstr>
      <vt:lpstr>2025</vt:lpstr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2018-02-04T13:51:14Z</cp:lastPrinted>
  <dcterms:created xsi:type="dcterms:W3CDTF">2018-02-04T12:31:16Z</dcterms:created>
  <dcterms:modified xsi:type="dcterms:W3CDTF">2025-04-17T06:28:27Z</dcterms:modified>
</cp:coreProperties>
</file>