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0240" yWindow="480" windowWidth="26760" windowHeight="18300" tabRatio="670" activeTab="1"/>
  </bookViews>
  <sheets>
    <sheet name="GRENSEGRARE" sheetId="10" r:id="rId1"/>
    <sheet name="2022" sheetId="13" r:id="rId2"/>
    <sheet name="2019" sheetId="6" r:id="rId3"/>
    <sheet name="2018" sheetId="1" r:id="rId4"/>
    <sheet name="2017" sheetId="2" r:id="rId5"/>
    <sheet name="2016" sheetId="3" r:id="rId6"/>
    <sheet name="2015" sheetId="12" r:id="rId7"/>
    <sheet name="2014" sheetId="5" r:id="rId8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7" i="10"/>
  <c r="A7"/>
  <c r="H6"/>
  <c r="A6"/>
  <c r="H5"/>
  <c r="A5"/>
  <c r="H1"/>
  <c r="A16"/>
  <c r="A17"/>
  <c r="A18"/>
  <c r="A19"/>
  <c r="A20"/>
  <c r="A21"/>
  <c r="A23"/>
  <c r="A24"/>
  <c r="A25"/>
  <c r="A26"/>
  <c r="A27"/>
  <c r="A28"/>
  <c r="A29"/>
  <c r="A30"/>
  <c r="A31"/>
  <c r="A32"/>
  <c r="A33"/>
  <c r="A35"/>
  <c r="A36"/>
  <c r="A37"/>
  <c r="A38"/>
  <c r="A39"/>
  <c r="A40"/>
  <c r="A41"/>
  <c r="A42"/>
  <c r="A43"/>
  <c r="A44"/>
  <c r="A46"/>
  <c r="A47"/>
  <c r="A48"/>
  <c r="A49"/>
  <c r="A50"/>
  <c r="A51"/>
  <c r="A52"/>
  <c r="A53"/>
  <c r="A54"/>
  <c r="A55"/>
  <c r="A56"/>
  <c r="A57"/>
  <c r="A58"/>
  <c r="A59"/>
  <c r="A60"/>
  <c r="A61"/>
  <c r="A63"/>
  <c r="A64"/>
  <c r="A65"/>
  <c r="H16"/>
  <c r="H17"/>
  <c r="H18"/>
  <c r="H19"/>
  <c r="H20"/>
  <c r="H21"/>
  <c r="H23"/>
  <c r="H24"/>
  <c r="H25"/>
  <c r="H26"/>
  <c r="H27"/>
  <c r="H28"/>
  <c r="H29"/>
  <c r="H30"/>
  <c r="H31"/>
  <c r="H32"/>
  <c r="H33"/>
  <c r="H35"/>
  <c r="H36"/>
  <c r="H37"/>
  <c r="H38"/>
  <c r="H39"/>
  <c r="H40"/>
  <c r="H41"/>
  <c r="H42"/>
  <c r="H43"/>
  <c r="H44"/>
  <c r="H46"/>
  <c r="H47"/>
  <c r="H48"/>
  <c r="H49"/>
  <c r="H50"/>
  <c r="H51"/>
  <c r="H52"/>
  <c r="H53"/>
  <c r="H54"/>
  <c r="H55"/>
  <c r="H56"/>
  <c r="H57"/>
  <c r="H58"/>
  <c r="H59"/>
  <c r="H60"/>
  <c r="H61"/>
  <c r="H63"/>
</calcChain>
</file>

<file path=xl/sharedStrings.xml><?xml version="1.0" encoding="utf-8"?>
<sst xmlns="http://schemas.openxmlformats.org/spreadsheetml/2006/main" count="719" uniqueCount="412">
  <si>
    <t>Eugen Rönnqvist</t>
    <phoneticPr fontId="12" type="noConversion"/>
  </si>
  <si>
    <t>Pelle Wicknertz</t>
    <phoneticPr fontId="12" type="noConversion"/>
  </si>
  <si>
    <t>Annica Sandström</t>
    <phoneticPr fontId="12" type="noConversion"/>
  </si>
  <si>
    <t>Gunilla Sellberg</t>
    <phoneticPr fontId="12" type="noConversion"/>
  </si>
  <si>
    <t>Tomas Holmgren</t>
    <phoneticPr fontId="12" type="noConversion"/>
  </si>
  <si>
    <t>Johan Zethrin</t>
    <phoneticPr fontId="12" type="noConversion"/>
  </si>
  <si>
    <t>Juri Belevics</t>
    <phoneticPr fontId="12" type="noConversion"/>
  </si>
  <si>
    <t>Anna Rahme</t>
    <phoneticPr fontId="12" type="noConversion"/>
  </si>
  <si>
    <t>Kerstin Lindström</t>
    <phoneticPr fontId="12" type="noConversion"/>
  </si>
  <si>
    <t>K-G Jansson</t>
  </si>
  <si>
    <t>Gunilla Sellberg</t>
  </si>
  <si>
    <t>Lars Lindström</t>
  </si>
  <si>
    <t>Eva Hörwing</t>
  </si>
  <si>
    <t>Lotta Ridderstråle</t>
  </si>
  <si>
    <t>Eva Rustner Eklann</t>
  </si>
  <si>
    <t>Klas Berggren</t>
  </si>
  <si>
    <t>Pelle Wicknertz</t>
  </si>
  <si>
    <t>Fredrik Björkstedt</t>
  </si>
  <si>
    <t>Björn Lundblad</t>
  </si>
  <si>
    <t>Eugen Rönnqvist</t>
  </si>
  <si>
    <t>Owe Ridderstråle</t>
  </si>
  <si>
    <t>Hans Hellström</t>
  </si>
  <si>
    <t>Martin Engelbrecht</t>
  </si>
  <si>
    <t>Ronnie Kraft</t>
  </si>
  <si>
    <t>Inge Hermansson</t>
  </si>
  <si>
    <t>Eva Lindblad Holst</t>
  </si>
  <si>
    <t>Eva Forsbom</t>
  </si>
  <si>
    <t>Mats Frykhammar</t>
  </si>
  <si>
    <t>Ulf Qvarnström</t>
  </si>
  <si>
    <t>Tor von Sydow</t>
  </si>
  <si>
    <t>Krister Svensson</t>
  </si>
  <si>
    <t>Anders Sjöstedt</t>
  </si>
  <si>
    <t>Arne Landström</t>
  </si>
  <si>
    <t>Lennart Centerlind</t>
  </si>
  <si>
    <t>Ingvar Lindqvist</t>
  </si>
  <si>
    <t>Erik Carsjö</t>
  </si>
  <si>
    <t>KULA - GRENSEGRARE</t>
    <phoneticPr fontId="12" type="noConversion"/>
  </si>
  <si>
    <t>Motionspokalen 2022</t>
  </si>
  <si>
    <t>Resultat från kultävlingen på Lidingövallen den 6 och 7 september 2022</t>
  </si>
  <si>
    <t>Antal tävlande 34  (2019. 46)</t>
  </si>
  <si>
    <t>Anna Rahme</t>
  </si>
  <si>
    <t>8.64</t>
  </si>
  <si>
    <t>12.27</t>
  </si>
  <si>
    <t>8.62</t>
  </si>
  <si>
    <t>10.19</t>
  </si>
  <si>
    <t>8.33</t>
  </si>
  <si>
    <t>Rebecca Dieden</t>
  </si>
  <si>
    <t>7.72</t>
  </si>
  <si>
    <t>John Elliot</t>
  </si>
  <si>
    <t>9.54</t>
  </si>
  <si>
    <t>6.95</t>
  </si>
  <si>
    <t>9.42</t>
  </si>
  <si>
    <t>Lotta Wicknertz</t>
  </si>
  <si>
    <t>9.35</t>
  </si>
  <si>
    <t>9.31</t>
  </si>
  <si>
    <t>7.96</t>
  </si>
  <si>
    <t>8.02</t>
  </si>
  <si>
    <t>7.03</t>
  </si>
  <si>
    <t>7.67</t>
  </si>
  <si>
    <t>Göran Jansson</t>
  </si>
  <si>
    <t>6.73</t>
  </si>
  <si>
    <t>5.24</t>
  </si>
  <si>
    <t>10.61</t>
  </si>
  <si>
    <t>Juri Belevich</t>
  </si>
  <si>
    <t>8.68</t>
  </si>
  <si>
    <t>10.13</t>
  </si>
  <si>
    <t>Fredrik Rapp</t>
  </si>
  <si>
    <t>9.87</t>
  </si>
  <si>
    <t>Per Wire´n</t>
  </si>
  <si>
    <t>6.46</t>
  </si>
  <si>
    <t>Johan Rahme</t>
  </si>
  <si>
    <t>9.67</t>
  </si>
  <si>
    <t>7.91</t>
  </si>
  <si>
    <t>7.09</t>
  </si>
  <si>
    <t>5.84</t>
  </si>
  <si>
    <t>5.52</t>
  </si>
  <si>
    <t>4.90</t>
  </si>
  <si>
    <t>INSTÄLLT - PANDEMI</t>
    <phoneticPr fontId="12" type="noConversion"/>
  </si>
  <si>
    <t>Gubbar Yngre (kula 5 kg)</t>
  </si>
  <si>
    <t>Penti Myllymäki</t>
  </si>
  <si>
    <t>8.15</t>
  </si>
  <si>
    <t>8.04</t>
  </si>
  <si>
    <t>11.26</t>
  </si>
  <si>
    <t>7.88</t>
  </si>
  <si>
    <t>11.15</t>
  </si>
  <si>
    <t>7.66</t>
  </si>
  <si>
    <t>10.77</t>
  </si>
  <si>
    <t>7.12</t>
  </si>
  <si>
    <t>10.49</t>
  </si>
  <si>
    <t>6.10</t>
  </si>
  <si>
    <t>9.84</t>
  </si>
  <si>
    <t>5.82</t>
  </si>
  <si>
    <t>9.75</t>
  </si>
  <si>
    <t>Bo Knutson</t>
  </si>
  <si>
    <t>5.49</t>
  </si>
  <si>
    <t>Mikael Broquist</t>
  </si>
  <si>
    <t>9.36</t>
  </si>
  <si>
    <t>PO Zethrin</t>
  </si>
  <si>
    <t>4.47</t>
  </si>
  <si>
    <t>9.18</t>
  </si>
  <si>
    <t>4.08</t>
  </si>
  <si>
    <t>Motionspokalen 2018</t>
  </si>
  <si>
    <t>Resultat från kultävlingen på Lidingövallen den 5 och 6 september 2017</t>
  </si>
  <si>
    <t>Antal tävlande 48 (f.å. 39)</t>
  </si>
  <si>
    <t>9.79</t>
  </si>
  <si>
    <t>12.76</t>
  </si>
  <si>
    <t>9.29</t>
  </si>
  <si>
    <t>11.43</t>
  </si>
  <si>
    <t>8.90</t>
  </si>
  <si>
    <t>11.29</t>
  </si>
  <si>
    <t>7.73</t>
  </si>
  <si>
    <t>11.22</t>
  </si>
  <si>
    <t>7.68</t>
  </si>
  <si>
    <t>Nina Karlsson</t>
  </si>
  <si>
    <t>7.41</t>
  </si>
  <si>
    <t>Martin Engelbrscht</t>
  </si>
  <si>
    <t>10.37</t>
  </si>
  <si>
    <t>Anna Gunnarsson</t>
  </si>
  <si>
    <t>7.33</t>
  </si>
  <si>
    <t>10.14</t>
  </si>
  <si>
    <t>Anneli Wendelius</t>
  </si>
  <si>
    <t>6.93</t>
  </si>
  <si>
    <t>9.56</t>
  </si>
  <si>
    <t>6.75</t>
  </si>
  <si>
    <t>9.13</t>
  </si>
  <si>
    <t>6.65</t>
  </si>
  <si>
    <t>8.81</t>
  </si>
  <si>
    <t>6.26</t>
  </si>
  <si>
    <t>8.44</t>
  </si>
  <si>
    <t>Nina Renwall</t>
  </si>
  <si>
    <t>6.12</t>
  </si>
  <si>
    <t>8.31</t>
  </si>
  <si>
    <t>11.52</t>
  </si>
  <si>
    <t>11.32</t>
  </si>
  <si>
    <t>10.22</t>
  </si>
  <si>
    <t>8.21</t>
  </si>
  <si>
    <t>9.69</t>
  </si>
  <si>
    <t xml:space="preserve"> Mikael Broquist</t>
  </si>
  <si>
    <t>9.55</t>
  </si>
  <si>
    <t>7.82</t>
  </si>
  <si>
    <t>7.60</t>
  </si>
  <si>
    <t>Gubbar Äldre Veteraner (kula 4,0 kg)</t>
  </si>
  <si>
    <t>7.56</t>
  </si>
  <si>
    <t>7.06</t>
  </si>
  <si>
    <t>7.74</t>
  </si>
  <si>
    <t>GUBBAR ÄLDRE</t>
    <phoneticPr fontId="12" type="noConversion"/>
  </si>
  <si>
    <t>GUBBAR VETERANER</t>
    <phoneticPr fontId="12" type="noConversion"/>
  </si>
  <si>
    <t>LADIES YNGRE</t>
    <phoneticPr fontId="12" type="noConversion"/>
  </si>
  <si>
    <t>LADIES ÄLDRE</t>
    <phoneticPr fontId="12" type="noConversion"/>
  </si>
  <si>
    <t>LADIES VETERANER</t>
    <phoneticPr fontId="12" type="noConversion"/>
  </si>
  <si>
    <t>LADIES YNGRE</t>
    <phoneticPr fontId="12" type="noConversion"/>
  </si>
  <si>
    <t>LADIES ÄLDRE</t>
    <phoneticPr fontId="12" type="noConversion"/>
  </si>
  <si>
    <t>Jan Tivenius</t>
  </si>
  <si>
    <t>Johan Zethrin</t>
  </si>
  <si>
    <t>Tommy Westberg</t>
  </si>
  <si>
    <t>Lisa Fredricks</t>
  </si>
  <si>
    <t>Hans Lundström</t>
  </si>
  <si>
    <t>Mikaela Lassarp</t>
  </si>
  <si>
    <t>Anders Rudolfsson</t>
  </si>
  <si>
    <t>Jan-Ole Österback</t>
  </si>
  <si>
    <t>David Lindström</t>
  </si>
  <si>
    <t>Daniel Hanngren</t>
  </si>
  <si>
    <t>Anders Olin</t>
  </si>
  <si>
    <t>Jonas Torstensson</t>
  </si>
  <si>
    <t>Staffan Woxén</t>
  </si>
  <si>
    <t>INGEN TÄVLING</t>
  </si>
  <si>
    <t>GUBBAR YNGRE</t>
    <phoneticPr fontId="12" type="noConversion"/>
  </si>
  <si>
    <t>Anders Nordstrand</t>
  </si>
  <si>
    <t>Erik Lundström</t>
  </si>
  <si>
    <t>Hans Eriksson</t>
  </si>
  <si>
    <t>Lena Larsson</t>
  </si>
  <si>
    <t>Tore Evang</t>
  </si>
  <si>
    <t>Göran Häger</t>
  </si>
  <si>
    <t>Kerstin Lindström</t>
  </si>
  <si>
    <t>Mette Berggren</t>
  </si>
  <si>
    <t>GUBBAR ÄLDRE VETERANER</t>
    <phoneticPr fontId="12" type="noConversion"/>
  </si>
  <si>
    <t>LADIES YNGRE</t>
    <phoneticPr fontId="12" type="noConversion"/>
  </si>
  <si>
    <t>LADIES ÄLDRE</t>
    <phoneticPr fontId="12" type="noConversion"/>
  </si>
  <si>
    <t>LADIES VETERANER</t>
    <phoneticPr fontId="12" type="noConversion"/>
  </si>
  <si>
    <t>LADIES ÄLDRE VETERANER</t>
    <phoneticPr fontId="12" type="noConversion"/>
  </si>
  <si>
    <t>Hans Wacklin</t>
  </si>
  <si>
    <t>Per Troborg</t>
  </si>
  <si>
    <t>Rolf Söderbäck</t>
  </si>
  <si>
    <t>Hans Grundell</t>
  </si>
  <si>
    <t>Anna-Karin Dahlstedt</t>
  </si>
  <si>
    <t>Bo Rosenholm</t>
  </si>
  <si>
    <t>L-E Dahlstedt</t>
  </si>
  <si>
    <t>Tore Baars</t>
  </si>
  <si>
    <t>Roland Lycksell</t>
  </si>
  <si>
    <t>5.97</t>
  </si>
  <si>
    <t>9.50</t>
  </si>
  <si>
    <t>9.45</t>
  </si>
  <si>
    <t>11.67</t>
  </si>
  <si>
    <t>Jouri Belevich</t>
  </si>
  <si>
    <t>9.26</t>
  </si>
  <si>
    <t>11.45</t>
  </si>
  <si>
    <t>8.61</t>
  </si>
  <si>
    <t>10.59</t>
  </si>
  <si>
    <t xml:space="preserve"> Ove Gustafsson</t>
  </si>
  <si>
    <t>8.40</t>
  </si>
  <si>
    <t>10.29</t>
  </si>
  <si>
    <t>10.05</t>
  </si>
  <si>
    <t>7.52</t>
  </si>
  <si>
    <t>9.89</t>
  </si>
  <si>
    <t>8.84</t>
  </si>
  <si>
    <t>7.45</t>
  </si>
  <si>
    <t>8.83</t>
  </si>
  <si>
    <t>8.18</t>
  </si>
  <si>
    <t>7.65</t>
  </si>
  <si>
    <t>7.50</t>
  </si>
  <si>
    <t>6.99</t>
  </si>
  <si>
    <t>6.85</t>
  </si>
  <si>
    <t>6.69</t>
  </si>
  <si>
    <t>Hans Ludström</t>
  </si>
  <si>
    <t>6.60</t>
  </si>
  <si>
    <t>6.14</t>
  </si>
  <si>
    <t>5.40</t>
  </si>
  <si>
    <t>5.29</t>
  </si>
  <si>
    <t>Motionspokalen 2015</t>
  </si>
  <si>
    <t>Resultat från kultävlingen på Lidingövallen den 9 och 10 september 2015</t>
  </si>
  <si>
    <t>Antal tävlande 41 (f.å. 39)</t>
  </si>
  <si>
    <t>***</t>
  </si>
  <si>
    <t>11,90</t>
  </si>
  <si>
    <t>**</t>
  </si>
  <si>
    <t>*</t>
  </si>
  <si>
    <t>10,30</t>
  </si>
  <si>
    <t>7,50</t>
  </si>
  <si>
    <t>5,40</t>
  </si>
  <si>
    <t>Lena Darin LÄ utom tävl.   6.32</t>
  </si>
  <si>
    <t>***All Time Best resultat(ATB)</t>
  </si>
  <si>
    <t xml:space="preserve">** ATB näst bästa resultat </t>
  </si>
  <si>
    <t>Per Hultqvist utom tävlan   8,73</t>
  </si>
  <si>
    <t>*   ATB femte bästa resultat</t>
  </si>
  <si>
    <t>11.10</t>
  </si>
  <si>
    <t>8,10</t>
  </si>
  <si>
    <t>9,10</t>
  </si>
  <si>
    <t>Per Lundström</t>
  </si>
  <si>
    <t>7,10</t>
  </si>
  <si>
    <t>Andreas Berggren</t>
  </si>
  <si>
    <t>6.01</t>
  </si>
  <si>
    <t>Motionspokalen 2014</t>
  </si>
  <si>
    <t>Resultat från kultävlingen på Lidingövallen den 10 och 11 september 2014</t>
  </si>
  <si>
    <t>Antal tävlande 39 (f.å. 49)</t>
  </si>
  <si>
    <t>Annica sandström</t>
  </si>
  <si>
    <t>12.28</t>
  </si>
  <si>
    <t>8.75</t>
  </si>
  <si>
    <t>11.34</t>
  </si>
  <si>
    <t>Björn Pellbäck</t>
  </si>
  <si>
    <t>Hans Parke</t>
  </si>
  <si>
    <t>Johan Lundberg</t>
  </si>
  <si>
    <t>Anna Rapp</t>
  </si>
  <si>
    <t>Thomas Holmgren</t>
  </si>
  <si>
    <t>Annica Sandström</t>
  </si>
  <si>
    <t>Magnus Loveman</t>
  </si>
  <si>
    <t>Motionspokalen 2019</t>
  </si>
  <si>
    <t>Resultat från kultävlingen på Lidingövallen den 3 och 5 september 2019</t>
  </si>
  <si>
    <t>Antal tävlande 46 (f.å. 48)</t>
  </si>
  <si>
    <t>Ladies Yngre (kula 3,0 kg)</t>
  </si>
  <si>
    <t>Gubbar Yngre forts (kula 5,0 kg)</t>
  </si>
  <si>
    <t xml:space="preserve"> </t>
  </si>
  <si>
    <t>9.33</t>
  </si>
  <si>
    <t>9.12</t>
  </si>
  <si>
    <t>8.92</t>
  </si>
  <si>
    <t>8.76</t>
  </si>
  <si>
    <t>8.56</t>
  </si>
  <si>
    <t>8.60</t>
  </si>
  <si>
    <t>Charlotta Ridderstråle</t>
  </si>
  <si>
    <t>7.28</t>
  </si>
  <si>
    <t>8.50</t>
  </si>
  <si>
    <t>7.26</t>
  </si>
  <si>
    <t>7.22</t>
  </si>
  <si>
    <t>Gubbar Äldre (kula 4,0 kg)</t>
  </si>
  <si>
    <t>Ladies Äldre (kula 3,0 kg)</t>
  </si>
  <si>
    <t>6.77</t>
  </si>
  <si>
    <t>11.11</t>
  </si>
  <si>
    <t>6.59</t>
  </si>
  <si>
    <t>11.03</t>
  </si>
  <si>
    <t>6.34</t>
  </si>
  <si>
    <t>10.91</t>
  </si>
  <si>
    <t>5.77</t>
  </si>
  <si>
    <t>10.75</t>
  </si>
  <si>
    <t>Kerstin Torstensson</t>
  </si>
  <si>
    <t>5.57</t>
  </si>
  <si>
    <t>10.15</t>
  </si>
  <si>
    <t>Marianne Gustafsson</t>
  </si>
  <si>
    <t>4.84</t>
  </si>
  <si>
    <t>8.98</t>
  </si>
  <si>
    <t>8.94</t>
  </si>
  <si>
    <t>Gubbar Äldre Veteraner (kula 3,0 kg)</t>
  </si>
  <si>
    <t>8.86</t>
  </si>
  <si>
    <t>Rudi Omholt</t>
  </si>
  <si>
    <t>8.71</t>
  </si>
  <si>
    <t>6.76</t>
  </si>
  <si>
    <t>Ove Gustafsson</t>
  </si>
  <si>
    <t>6.94</t>
  </si>
  <si>
    <t>6.56</t>
  </si>
  <si>
    <t>5.85</t>
  </si>
  <si>
    <t>Gubbar Veteraner (kula 4,0 kg)</t>
  </si>
  <si>
    <t>5.43</t>
  </si>
  <si>
    <t>10.20</t>
  </si>
  <si>
    <t>Helena Holmgren</t>
  </si>
  <si>
    <t>8.69</t>
  </si>
  <si>
    <t>10.23</t>
  </si>
  <si>
    <t>7.86</t>
  </si>
  <si>
    <t>Jan Åkerblom</t>
  </si>
  <si>
    <t>7.61</t>
  </si>
  <si>
    <t>9.95</t>
  </si>
  <si>
    <t>Gabriella Pilblad</t>
  </si>
  <si>
    <t>9.83</t>
  </si>
  <si>
    <t>7.25</t>
  </si>
  <si>
    <t>9.51</t>
  </si>
  <si>
    <t>9.06</t>
  </si>
  <si>
    <t>6.81</t>
  </si>
  <si>
    <t xml:space="preserve">  </t>
  </si>
  <si>
    <t>Gubbar Yngre (kula 5,5 kg)</t>
  </si>
  <si>
    <t>11.35</t>
  </si>
  <si>
    <t>8.57</t>
  </si>
  <si>
    <t>10.21</t>
  </si>
  <si>
    <t>8.28</t>
  </si>
  <si>
    <t>9.80</t>
  </si>
  <si>
    <t>P O Zethrin</t>
  </si>
  <si>
    <t>8.07</t>
  </si>
  <si>
    <t>9.23</t>
  </si>
  <si>
    <t>7.23</t>
  </si>
  <si>
    <t>7.20</t>
  </si>
  <si>
    <t>8.32</t>
  </si>
  <si>
    <t>6.83</t>
  </si>
  <si>
    <t>6.66</t>
  </si>
  <si>
    <t>6.61</t>
  </si>
  <si>
    <t>6.07</t>
  </si>
  <si>
    <t>K G Jansson</t>
  </si>
  <si>
    <t>5.71</t>
  </si>
  <si>
    <t>Tor von Sydow</t>
    <phoneticPr fontId="12" type="noConversion"/>
  </si>
  <si>
    <t>Owe Ridderstråhle</t>
    <phoneticPr fontId="12" type="noConversion"/>
  </si>
  <si>
    <t>Björn Lundblad</t>
    <phoneticPr fontId="12" type="noConversion"/>
  </si>
  <si>
    <t>Johan Zethrin</t>
    <phoneticPr fontId="12" type="noConversion"/>
  </si>
  <si>
    <t>Tor von Sydow</t>
    <phoneticPr fontId="12" type="noConversion"/>
  </si>
  <si>
    <t>Ingvar Lindqvist</t>
    <phoneticPr fontId="12" type="noConversion"/>
  </si>
  <si>
    <t>Tomas Holmgren</t>
    <phoneticPr fontId="12" type="noConversion"/>
  </si>
  <si>
    <t>Johan Zethrin</t>
    <phoneticPr fontId="12" type="noConversion"/>
  </si>
  <si>
    <t>Rolf Söderbäck</t>
    <phoneticPr fontId="12" type="noConversion"/>
  </si>
  <si>
    <t>Tomas Holmgren</t>
    <phoneticPr fontId="12" type="noConversion"/>
  </si>
  <si>
    <t>Björn Pellbäck</t>
    <phoneticPr fontId="12" type="noConversion"/>
  </si>
  <si>
    <t>Bo Rosenholm</t>
    <phoneticPr fontId="12" type="noConversion"/>
  </si>
  <si>
    <t>Björn Pellbäck</t>
    <phoneticPr fontId="12" type="noConversion"/>
  </si>
  <si>
    <t>Bo Rosenholm</t>
    <phoneticPr fontId="12" type="noConversion"/>
  </si>
  <si>
    <t>Jan Tivenius</t>
    <phoneticPr fontId="12" type="noConversion"/>
  </si>
  <si>
    <t>Bo Rosenholm</t>
    <phoneticPr fontId="12" type="noConversion"/>
  </si>
  <si>
    <t>Anna Rapp</t>
    <phoneticPr fontId="12" type="noConversion"/>
  </si>
  <si>
    <t>Annica Sandström</t>
    <phoneticPr fontId="12" type="noConversion"/>
  </si>
  <si>
    <t>Michael ten Siethhoff</t>
  </si>
  <si>
    <t>7.04</t>
  </si>
  <si>
    <t>6.30</t>
  </si>
  <si>
    <t>6.44</t>
  </si>
  <si>
    <t>5.70</t>
  </si>
  <si>
    <t>6.39</t>
  </si>
  <si>
    <t>5.66</t>
  </si>
  <si>
    <t>6.04</t>
  </si>
  <si>
    <t>5.35</t>
  </si>
  <si>
    <t>Hans Erksson</t>
  </si>
  <si>
    <t>5.88</t>
  </si>
  <si>
    <t>Motionspokalen 2017</t>
  </si>
  <si>
    <t>Resultat från kultävlingen på Lidingövallen den 6 och 7 september 2016</t>
  </si>
  <si>
    <t>Antal tävlande 39 (f.å. 43)</t>
  </si>
  <si>
    <t>9.99</t>
  </si>
  <si>
    <t>12.52</t>
  </si>
  <si>
    <t>9.96</t>
  </si>
  <si>
    <t>Maria Jurander</t>
  </si>
  <si>
    <t>8.80</t>
  </si>
  <si>
    <t>9.93</t>
  </si>
  <si>
    <t xml:space="preserve"> Lena Larsson</t>
  </si>
  <si>
    <t>8.10</t>
  </si>
  <si>
    <t>9.92</t>
  </si>
  <si>
    <t>7.79</t>
  </si>
  <si>
    <t>9.24</t>
  </si>
  <si>
    <t>7.59</t>
  </si>
  <si>
    <t>8.48</t>
  </si>
  <si>
    <t>7.14</t>
  </si>
  <si>
    <t>ErikLundström</t>
  </si>
  <si>
    <t>8.23</t>
  </si>
  <si>
    <t>6.89</t>
  </si>
  <si>
    <t>7.37</t>
  </si>
  <si>
    <t>3.83</t>
  </si>
  <si>
    <t>11.42</t>
  </si>
  <si>
    <t>8.36</t>
  </si>
  <si>
    <t xml:space="preserve"> Fredrik Björkstedt</t>
  </si>
  <si>
    <t>10.31</t>
  </si>
  <si>
    <t>8.24</t>
  </si>
  <si>
    <t>10.08</t>
  </si>
  <si>
    <t>7.35</t>
  </si>
  <si>
    <t>10.04</t>
  </si>
  <si>
    <t>10.00</t>
  </si>
  <si>
    <t>9.08</t>
  </si>
  <si>
    <t>6.50</t>
  </si>
  <si>
    <t>6.42</t>
  </si>
  <si>
    <t>Åke Lundqvist</t>
  </si>
  <si>
    <t>6.05</t>
  </si>
  <si>
    <t>6.02</t>
  </si>
  <si>
    <t>5.87</t>
  </si>
  <si>
    <t>5.59</t>
  </si>
  <si>
    <t>5.32</t>
  </si>
  <si>
    <t>Motionspokalen 2016</t>
  </si>
  <si>
    <t>Resultat från kultävlingen på Lidingövallen den 7 och 8 september 2016</t>
  </si>
  <si>
    <t>Antal tävlande 43 (f.å. 41)</t>
  </si>
  <si>
    <t>12.10</t>
  </si>
  <si>
    <t>9.60</t>
  </si>
  <si>
    <t>11.73</t>
  </si>
  <si>
    <t>7.69</t>
  </si>
  <si>
    <t>10.63</t>
  </si>
  <si>
    <t>10.56</t>
  </si>
  <si>
    <t>7.07</t>
  </si>
  <si>
    <t>10.24</t>
  </si>
</sst>
</file>

<file path=xl/styles.xml><?xml version="1.0" encoding="utf-8"?>
<styleSheet xmlns="http://schemas.openxmlformats.org/spreadsheetml/2006/main">
  <fonts count="33">
    <font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12"/>
      <color indexed="9"/>
      <name val="Calibri"/>
    </font>
    <font>
      <sz val="20"/>
      <name val="Verdana"/>
    </font>
    <font>
      <sz val="2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Verdana"/>
    </font>
    <font>
      <sz val="10"/>
      <color indexed="10"/>
      <name val="Verdana"/>
    </font>
    <font>
      <sz val="12"/>
      <color indexed="10"/>
      <name val="Calibri"/>
      <family val="2"/>
    </font>
    <font>
      <b/>
      <sz val="10"/>
      <color indexed="10"/>
      <name val="Verdana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 (Brödtext)"/>
    </font>
    <font>
      <b/>
      <sz val="16"/>
      <color indexed="8"/>
      <name val="Calibri"/>
    </font>
    <font>
      <b/>
      <sz val="12"/>
      <color indexed="8"/>
      <name val="Calibri (Brödtext)"/>
    </font>
    <font>
      <sz val="12"/>
      <name val="Calibri"/>
      <family val="2"/>
    </font>
    <font>
      <b/>
      <sz val="12"/>
      <color indexed="9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ill="1"/>
    <xf numFmtId="0" fontId="7" fillId="0" borderId="0" xfId="0" applyFont="1"/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/>
    </xf>
    <xf numFmtId="0" fontId="22" fillId="2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quotePrefix="1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/>
    </xf>
    <xf numFmtId="0" fontId="29" fillId="0" borderId="0" xfId="0" applyFont="1"/>
    <xf numFmtId="0" fontId="0" fillId="0" borderId="0" xfId="0" applyAlignment="1">
      <alignment horizontal="right"/>
    </xf>
    <xf numFmtId="0" fontId="28" fillId="0" borderId="0" xfId="0" quotePrefix="1" applyFont="1" applyAlignment="1">
      <alignment horizontal="center"/>
    </xf>
    <xf numFmtId="20" fontId="28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30" fillId="0" borderId="0" xfId="0" applyFont="1" applyAlignment="1">
      <alignment horizontal="center"/>
    </xf>
    <xf numFmtId="0" fontId="0" fillId="0" borderId="0" xfId="0" quotePrefix="1" applyAlignment="1">
      <alignment horizontal="right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22" fillId="3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3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2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19" defaultRowHeight="15"/>
  <cols>
    <col min="1" max="1" width="7.5" style="6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43.5" style="1" bestFit="1" customWidth="1"/>
    <col min="11" max="11" width="24" style="1" customWidth="1"/>
    <col min="12" max="12" width="32.1640625" customWidth="1"/>
  </cols>
  <sheetData>
    <row r="1" spans="1:13" s="14" customFormat="1" ht="26">
      <c r="A1" s="12" t="s">
        <v>36</v>
      </c>
      <c r="B1" s="13"/>
      <c r="C1" s="13"/>
      <c r="D1" s="13"/>
      <c r="E1" s="13"/>
      <c r="F1" s="13"/>
      <c r="G1" s="13"/>
      <c r="H1" s="12" t="str">
        <f>A1</f>
        <v>KULA - GRENSEGRARE</v>
      </c>
      <c r="I1" s="13"/>
      <c r="J1" s="13"/>
      <c r="K1" s="13"/>
    </row>
    <row r="3" spans="1:13" s="2" customFormat="1" ht="16">
      <c r="B3" s="58" t="s">
        <v>166</v>
      </c>
      <c r="C3" s="59"/>
      <c r="D3" s="3" t="s">
        <v>145</v>
      </c>
      <c r="E3" s="3" t="s">
        <v>146</v>
      </c>
      <c r="F3" s="3" t="s">
        <v>175</v>
      </c>
      <c r="I3" s="3" t="s">
        <v>176</v>
      </c>
      <c r="J3" s="3" t="s">
        <v>177</v>
      </c>
      <c r="K3" s="3" t="s">
        <v>178</v>
      </c>
      <c r="L3" s="3" t="s">
        <v>179</v>
      </c>
    </row>
    <row r="4" spans="1:13" s="49" customFormat="1" ht="16">
      <c r="A4" s="5">
        <v>2022</v>
      </c>
      <c r="B4" s="63" t="s">
        <v>4</v>
      </c>
      <c r="C4" s="63"/>
      <c r="D4" s="64" t="s">
        <v>5</v>
      </c>
      <c r="E4" s="64" t="s">
        <v>6</v>
      </c>
      <c r="F4" s="64" t="s">
        <v>343</v>
      </c>
      <c r="H4" s="5">
        <v>2022</v>
      </c>
      <c r="I4" s="64" t="s">
        <v>7</v>
      </c>
      <c r="J4" s="64" t="s">
        <v>8</v>
      </c>
      <c r="K4" s="64"/>
      <c r="L4" s="64"/>
    </row>
    <row r="5" spans="1:13" s="49" customFormat="1" ht="16">
      <c r="A5" s="65">
        <f>A6+1</f>
        <v>2021</v>
      </c>
      <c r="B5" s="66" t="s">
        <v>77</v>
      </c>
      <c r="C5" s="67"/>
      <c r="D5" s="67"/>
      <c r="E5" s="67"/>
      <c r="F5" s="67"/>
      <c r="H5" s="65">
        <f>H6+1</f>
        <v>2021</v>
      </c>
      <c r="I5" s="66" t="s">
        <v>77</v>
      </c>
      <c r="J5" s="67"/>
      <c r="K5" s="67"/>
      <c r="L5" s="67"/>
      <c r="M5" s="67"/>
    </row>
    <row r="6" spans="1:13" s="49" customFormat="1" ht="16">
      <c r="A6" s="65">
        <f>A7+1</f>
        <v>2020</v>
      </c>
      <c r="B6" s="67"/>
      <c r="C6" s="67"/>
      <c r="D6" s="67"/>
      <c r="E6" s="67"/>
      <c r="F6" s="67"/>
      <c r="H6" s="65">
        <f>H7+1</f>
        <v>2020</v>
      </c>
      <c r="I6" s="67"/>
      <c r="J6" s="67"/>
      <c r="K6" s="67"/>
      <c r="L6" s="67"/>
      <c r="M6" s="67"/>
    </row>
    <row r="7" spans="1:13" s="5" customFormat="1" ht="16">
      <c r="A7" s="65">
        <f>A8+1</f>
        <v>2019</v>
      </c>
      <c r="B7" s="68" t="s">
        <v>1</v>
      </c>
      <c r="C7" s="68"/>
      <c r="D7" s="69" t="s">
        <v>333</v>
      </c>
      <c r="E7" s="69" t="s">
        <v>332</v>
      </c>
      <c r="F7" s="69" t="s">
        <v>0</v>
      </c>
      <c r="H7" s="65">
        <f>H8+1</f>
        <v>2019</v>
      </c>
      <c r="I7" s="69" t="s">
        <v>2</v>
      </c>
      <c r="J7" s="69" t="s">
        <v>3</v>
      </c>
      <c r="K7" s="23"/>
    </row>
    <row r="8" spans="1:13" s="4" customFormat="1" ht="16">
      <c r="A8" s="6">
        <v>2018</v>
      </c>
      <c r="B8" s="60" t="s">
        <v>334</v>
      </c>
      <c r="C8" s="60"/>
      <c r="D8" s="50" t="s">
        <v>335</v>
      </c>
      <c r="E8" s="50" t="s">
        <v>336</v>
      </c>
      <c r="F8" s="50" t="s">
        <v>337</v>
      </c>
      <c r="G8" s="15"/>
      <c r="H8" s="15">
        <v>2018</v>
      </c>
      <c r="I8" s="50" t="s">
        <v>348</v>
      </c>
      <c r="J8" s="50"/>
      <c r="K8" s="24"/>
      <c r="L8" s="16"/>
    </row>
    <row r="9" spans="1:13" s="7" customFormat="1" ht="13">
      <c r="A9" s="6">
        <v>2017</v>
      </c>
      <c r="B9" s="60" t="s">
        <v>338</v>
      </c>
      <c r="C9" s="60"/>
      <c r="D9" s="50" t="s">
        <v>339</v>
      </c>
      <c r="E9" s="50" t="s">
        <v>340</v>
      </c>
      <c r="F9" s="51"/>
      <c r="H9" s="6">
        <v>2017</v>
      </c>
      <c r="I9" s="50" t="s">
        <v>348</v>
      </c>
      <c r="J9" s="50"/>
      <c r="K9" s="24"/>
    </row>
    <row r="10" spans="1:13" s="6" customFormat="1">
      <c r="A10" s="6">
        <v>2016</v>
      </c>
      <c r="B10" s="60" t="s">
        <v>341</v>
      </c>
      <c r="C10" s="60"/>
      <c r="D10" s="50" t="s">
        <v>342</v>
      </c>
      <c r="E10" s="50" t="s">
        <v>343</v>
      </c>
      <c r="F10" s="51"/>
      <c r="H10" s="6">
        <v>2016</v>
      </c>
      <c r="I10" s="50" t="s">
        <v>348</v>
      </c>
      <c r="J10" s="52"/>
      <c r="K10" s="24"/>
      <c r="L10" s="1"/>
    </row>
    <row r="11" spans="1:13" s="6" customFormat="1">
      <c r="A11" s="6">
        <v>2015</v>
      </c>
      <c r="B11" s="61" t="s">
        <v>153</v>
      </c>
      <c r="C11" s="61"/>
      <c r="D11" s="52" t="s">
        <v>344</v>
      </c>
      <c r="E11" s="50" t="s">
        <v>345</v>
      </c>
      <c r="F11" s="51"/>
      <c r="H11" s="6">
        <v>2015</v>
      </c>
      <c r="I11" s="50" t="s">
        <v>349</v>
      </c>
      <c r="J11" s="52"/>
      <c r="K11" s="24"/>
      <c r="L11" s="1"/>
    </row>
    <row r="12" spans="1:13" s="6" customFormat="1">
      <c r="A12" s="6">
        <v>2014</v>
      </c>
      <c r="B12" s="60" t="s">
        <v>341</v>
      </c>
      <c r="C12" s="60"/>
      <c r="D12" s="52" t="s">
        <v>346</v>
      </c>
      <c r="E12" s="50" t="s">
        <v>347</v>
      </c>
      <c r="F12" s="53"/>
      <c r="H12" s="6">
        <v>2014</v>
      </c>
      <c r="I12" s="50" t="s">
        <v>349</v>
      </c>
      <c r="J12" s="50"/>
      <c r="K12" s="24"/>
      <c r="L12" s="1"/>
    </row>
    <row r="13" spans="1:13" s="6" customFormat="1" ht="13">
      <c r="B13" s="62"/>
      <c r="C13" s="62"/>
      <c r="D13" s="27"/>
      <c r="E13" s="27"/>
      <c r="F13" s="27"/>
      <c r="I13" s="27" t="s">
        <v>147</v>
      </c>
      <c r="J13" s="27" t="s">
        <v>148</v>
      </c>
      <c r="K13" s="27" t="s">
        <v>149</v>
      </c>
      <c r="L13" s="9"/>
    </row>
    <row r="14" spans="1:13" s="6" customFormat="1">
      <c r="A14" s="6">
        <v>2013</v>
      </c>
      <c r="B14" s="54"/>
      <c r="C14" s="54"/>
      <c r="D14" s="25"/>
      <c r="E14" s="25"/>
      <c r="F14" s="26"/>
      <c r="H14" s="6">
        <v>2013</v>
      </c>
      <c r="I14" s="25"/>
      <c r="J14" s="25"/>
      <c r="K14" s="24"/>
      <c r="L14" s="9"/>
    </row>
    <row r="15" spans="1:13">
      <c r="A15" s="6">
        <v>2012</v>
      </c>
      <c r="B15" s="54"/>
      <c r="C15" s="54"/>
      <c r="D15" s="25"/>
      <c r="E15" s="25"/>
      <c r="F15" s="26"/>
      <c r="H15" s="6">
        <v>2012</v>
      </c>
      <c r="I15" s="25"/>
      <c r="J15" s="25"/>
      <c r="K15" s="25"/>
      <c r="L15" s="10"/>
    </row>
    <row r="16" spans="1:13">
      <c r="A16" s="6">
        <f t="shared" ref="A16:A21" si="0">A15-1</f>
        <v>2011</v>
      </c>
      <c r="B16" s="54"/>
      <c r="C16" s="54"/>
      <c r="D16" s="25"/>
      <c r="E16" s="25"/>
      <c r="F16" s="26"/>
      <c r="H16" s="6">
        <f t="shared" ref="H16:H21" si="1">H15-1</f>
        <v>2011</v>
      </c>
      <c r="I16" s="25"/>
      <c r="J16" s="24"/>
      <c r="K16" s="25"/>
      <c r="L16" s="10"/>
    </row>
    <row r="17" spans="1:13">
      <c r="A17" s="6">
        <f t="shared" si="0"/>
        <v>2010</v>
      </c>
      <c r="B17" s="54"/>
      <c r="C17" s="54"/>
      <c r="D17" s="25"/>
      <c r="E17" s="25"/>
      <c r="F17" s="26"/>
      <c r="H17" s="6">
        <f t="shared" si="1"/>
        <v>2010</v>
      </c>
      <c r="I17" s="25"/>
      <c r="J17" s="25"/>
      <c r="K17" s="25"/>
      <c r="L17" s="10"/>
    </row>
    <row r="18" spans="1:13">
      <c r="A18" s="6">
        <f t="shared" si="0"/>
        <v>2009</v>
      </c>
      <c r="B18" s="54"/>
      <c r="C18" s="54"/>
      <c r="D18" s="25"/>
      <c r="E18" s="25"/>
      <c r="F18" s="26"/>
      <c r="H18" s="6">
        <f t="shared" si="1"/>
        <v>2009</v>
      </c>
      <c r="I18" s="25"/>
      <c r="J18" s="25"/>
      <c r="K18" s="25"/>
      <c r="L18" s="10"/>
    </row>
    <row r="19" spans="1:13">
      <c r="A19" s="6">
        <f t="shared" si="0"/>
        <v>2008</v>
      </c>
      <c r="B19" s="54"/>
      <c r="C19" s="54"/>
      <c r="D19" s="25"/>
      <c r="E19" s="25"/>
      <c r="F19" s="26"/>
      <c r="H19" s="6">
        <f t="shared" si="1"/>
        <v>2008</v>
      </c>
      <c r="I19" s="25"/>
      <c r="J19" s="25"/>
      <c r="K19" s="25"/>
      <c r="L19" s="10"/>
    </row>
    <row r="20" spans="1:13">
      <c r="A20" s="6">
        <f t="shared" si="0"/>
        <v>2007</v>
      </c>
      <c r="B20" s="54"/>
      <c r="C20" s="54"/>
      <c r="D20" s="25"/>
      <c r="E20" s="25"/>
      <c r="F20" s="26"/>
      <c r="H20" s="6">
        <f t="shared" si="1"/>
        <v>2007</v>
      </c>
      <c r="I20" s="25"/>
      <c r="J20" s="25"/>
      <c r="K20" s="25"/>
      <c r="L20" s="10"/>
    </row>
    <row r="21" spans="1:13">
      <c r="A21" s="6">
        <f t="shared" si="0"/>
        <v>2006</v>
      </c>
      <c r="B21" s="54"/>
      <c r="C21" s="54"/>
      <c r="D21" s="25"/>
      <c r="E21" s="25"/>
      <c r="F21" s="26"/>
      <c r="H21" s="6">
        <f t="shared" si="1"/>
        <v>2006</v>
      </c>
      <c r="I21" s="25"/>
      <c r="J21" s="25"/>
      <c r="K21" s="25"/>
      <c r="L21" s="10"/>
    </row>
    <row r="22" spans="1:13">
      <c r="A22" s="18"/>
      <c r="B22" s="26"/>
      <c r="C22" s="26"/>
      <c r="D22" s="26"/>
      <c r="E22" s="26"/>
      <c r="F22" s="26"/>
      <c r="G22" s="6"/>
      <c r="H22" s="6"/>
      <c r="I22" s="27" t="s">
        <v>150</v>
      </c>
      <c r="J22" s="27" t="s">
        <v>151</v>
      </c>
      <c r="K22" s="27"/>
      <c r="L22" s="10"/>
    </row>
    <row r="23" spans="1:13">
      <c r="A23" s="6">
        <f>A21-1</f>
        <v>2005</v>
      </c>
      <c r="B23" s="54"/>
      <c r="C23" s="54"/>
      <c r="D23" s="25"/>
      <c r="E23" s="25"/>
      <c r="F23" s="26"/>
      <c r="H23" s="6">
        <f>H21-1</f>
        <v>2005</v>
      </c>
      <c r="I23" s="25"/>
      <c r="J23" s="25"/>
      <c r="K23" s="28"/>
      <c r="L23" s="10"/>
    </row>
    <row r="24" spans="1:13">
      <c r="A24" s="6">
        <f t="shared" ref="A24:A33" si="2">A23-1</f>
        <v>2004</v>
      </c>
      <c r="B24" s="54"/>
      <c r="C24" s="54"/>
      <c r="D24" s="25"/>
      <c r="E24" s="25"/>
      <c r="F24" s="26"/>
      <c r="H24" s="6">
        <f t="shared" ref="H24:H33" si="3">H23-1</f>
        <v>2004</v>
      </c>
      <c r="I24" s="25"/>
      <c r="J24" s="25"/>
      <c r="K24" s="28"/>
      <c r="L24" s="10"/>
    </row>
    <row r="25" spans="1:13">
      <c r="A25" s="6">
        <f t="shared" si="2"/>
        <v>2003</v>
      </c>
      <c r="B25" s="54"/>
      <c r="C25" s="54"/>
      <c r="D25" s="25"/>
      <c r="E25" s="25"/>
      <c r="F25" s="26"/>
      <c r="H25" s="6">
        <f t="shared" si="3"/>
        <v>2003</v>
      </c>
      <c r="I25" s="25"/>
      <c r="J25" s="25"/>
      <c r="K25" s="28"/>
      <c r="L25" s="10"/>
    </row>
    <row r="26" spans="1:13">
      <c r="A26" s="6">
        <f t="shared" si="2"/>
        <v>2002</v>
      </c>
      <c r="B26" s="54"/>
      <c r="C26" s="54"/>
      <c r="D26" s="25"/>
      <c r="E26" s="25"/>
      <c r="F26" s="26"/>
      <c r="H26" s="6">
        <f t="shared" si="3"/>
        <v>2002</v>
      </c>
      <c r="I26" s="25"/>
      <c r="J26" s="25"/>
      <c r="K26" s="28"/>
      <c r="L26" s="10"/>
    </row>
    <row r="27" spans="1:13">
      <c r="A27" s="6">
        <f t="shared" si="2"/>
        <v>2001</v>
      </c>
      <c r="B27" s="54"/>
      <c r="C27" s="54"/>
      <c r="D27" s="25"/>
      <c r="E27" s="25"/>
      <c r="F27" s="26"/>
      <c r="H27" s="6">
        <f t="shared" si="3"/>
        <v>2001</v>
      </c>
      <c r="I27" s="17"/>
      <c r="J27" s="17"/>
      <c r="K27" s="10"/>
      <c r="L27" s="10"/>
    </row>
    <row r="28" spans="1:13">
      <c r="A28" s="6">
        <f t="shared" si="2"/>
        <v>2000</v>
      </c>
      <c r="B28" s="54"/>
      <c r="C28" s="54"/>
      <c r="D28" s="25"/>
      <c r="E28" s="25"/>
      <c r="F28" s="26"/>
      <c r="H28" s="6">
        <f t="shared" si="3"/>
        <v>2000</v>
      </c>
      <c r="J28" s="17"/>
      <c r="K28" s="10"/>
      <c r="L28" s="10"/>
    </row>
    <row r="29" spans="1:13">
      <c r="A29" s="6">
        <f t="shared" si="2"/>
        <v>1999</v>
      </c>
      <c r="B29" s="54"/>
      <c r="C29" s="54"/>
      <c r="D29" s="25"/>
      <c r="E29" s="25"/>
      <c r="F29" s="26"/>
      <c r="H29" s="6">
        <f t="shared" si="3"/>
        <v>1999</v>
      </c>
      <c r="J29" s="17"/>
      <c r="K29" s="10"/>
      <c r="L29" s="10"/>
    </row>
    <row r="30" spans="1:13">
      <c r="A30" s="6">
        <f t="shared" si="2"/>
        <v>1998</v>
      </c>
      <c r="B30" s="55"/>
      <c r="C30" s="54"/>
      <c r="D30" s="54"/>
      <c r="E30" s="54"/>
      <c r="F30" s="54"/>
      <c r="H30" s="6">
        <f t="shared" si="3"/>
        <v>1998</v>
      </c>
      <c r="I30" s="56" t="s">
        <v>165</v>
      </c>
      <c r="J30" s="57"/>
      <c r="K30" s="57"/>
      <c r="L30" s="57"/>
      <c r="M30" s="1"/>
    </row>
    <row r="31" spans="1:13">
      <c r="A31" s="6">
        <f t="shared" si="2"/>
        <v>1997</v>
      </c>
      <c r="B31" s="54"/>
      <c r="C31" s="54"/>
      <c r="D31" s="25"/>
      <c r="E31" s="25"/>
      <c r="F31" s="26"/>
      <c r="H31" s="6">
        <f t="shared" si="3"/>
        <v>1997</v>
      </c>
      <c r="J31" s="17"/>
      <c r="K31" s="10"/>
      <c r="L31" s="10"/>
    </row>
    <row r="32" spans="1:13">
      <c r="A32" s="6">
        <f t="shared" si="2"/>
        <v>1996</v>
      </c>
      <c r="B32" s="54"/>
      <c r="C32" s="54"/>
      <c r="D32" s="25"/>
      <c r="E32" s="25"/>
      <c r="F32" s="26"/>
      <c r="H32" s="6">
        <f t="shared" si="3"/>
        <v>1996</v>
      </c>
      <c r="J32" s="17"/>
      <c r="K32" s="10"/>
      <c r="L32" s="10"/>
    </row>
    <row r="33" spans="1:12">
      <c r="A33" s="6">
        <f t="shared" si="2"/>
        <v>1995</v>
      </c>
      <c r="B33" s="54"/>
      <c r="C33" s="54"/>
      <c r="D33" s="25"/>
      <c r="E33" s="25"/>
      <c r="F33" s="26"/>
      <c r="H33" s="6">
        <f t="shared" si="3"/>
        <v>1995</v>
      </c>
      <c r="J33" s="17"/>
      <c r="K33" s="10"/>
      <c r="L33" s="10"/>
    </row>
    <row r="34" spans="1:12" s="11" customFormat="1">
      <c r="A34" s="6"/>
      <c r="B34" s="9"/>
      <c r="C34" s="9"/>
      <c r="D34" s="9"/>
      <c r="E34" s="9"/>
      <c r="F34" s="8"/>
      <c r="G34" s="6"/>
      <c r="H34" s="22"/>
      <c r="I34" s="22"/>
      <c r="J34" s="22"/>
      <c r="K34" s="10"/>
      <c r="L34" s="10"/>
    </row>
    <row r="35" spans="1:12">
      <c r="A35" s="6">
        <f>A33-1</f>
        <v>1994</v>
      </c>
      <c r="B35" s="17"/>
      <c r="C35" s="17"/>
      <c r="D35" s="17"/>
      <c r="E35" s="21"/>
      <c r="F35" s="8"/>
      <c r="H35" s="6">
        <f>H33-1</f>
        <v>1994</v>
      </c>
      <c r="I35" s="17"/>
      <c r="J35" s="17"/>
      <c r="K35" s="10"/>
      <c r="L35" s="10"/>
    </row>
    <row r="36" spans="1:12">
      <c r="A36" s="6">
        <f t="shared" ref="A36:A44" si="4">A35-1</f>
        <v>1993</v>
      </c>
      <c r="B36" s="17"/>
      <c r="C36" s="17"/>
      <c r="D36" s="17"/>
      <c r="E36" s="21"/>
      <c r="F36" s="8"/>
      <c r="H36" s="6">
        <f t="shared" ref="H36:H44" si="5">H35-1</f>
        <v>1993</v>
      </c>
      <c r="I36" s="17"/>
      <c r="J36" s="20"/>
      <c r="K36" s="10"/>
      <c r="L36" s="10"/>
    </row>
    <row r="37" spans="1:12">
      <c r="A37" s="6">
        <f t="shared" si="4"/>
        <v>1992</v>
      </c>
      <c r="B37" s="17"/>
      <c r="C37" s="17"/>
      <c r="D37" s="17"/>
      <c r="E37" s="17"/>
      <c r="F37" s="8"/>
      <c r="H37" s="6">
        <f t="shared" si="5"/>
        <v>1992</v>
      </c>
      <c r="I37" s="17"/>
      <c r="J37" s="17"/>
      <c r="K37" s="10"/>
      <c r="L37" s="10"/>
    </row>
    <row r="38" spans="1:12">
      <c r="A38" s="6">
        <f t="shared" si="4"/>
        <v>1991</v>
      </c>
      <c r="B38" s="17"/>
      <c r="C38" s="17"/>
      <c r="D38" s="17"/>
      <c r="E38" s="17"/>
      <c r="F38" s="8"/>
      <c r="H38" s="6">
        <f t="shared" si="5"/>
        <v>1991</v>
      </c>
      <c r="I38" s="17"/>
      <c r="J38" s="17"/>
      <c r="K38" s="10"/>
      <c r="L38" s="10"/>
    </row>
    <row r="39" spans="1:12">
      <c r="A39" s="6">
        <f t="shared" si="4"/>
        <v>1990</v>
      </c>
      <c r="B39" s="56"/>
      <c r="C39" s="57"/>
      <c r="D39" s="57"/>
      <c r="E39" s="57"/>
      <c r="F39" s="57"/>
      <c r="H39" s="6">
        <f t="shared" si="5"/>
        <v>1990</v>
      </c>
      <c r="I39" s="56" t="s">
        <v>165</v>
      </c>
      <c r="J39" s="57"/>
      <c r="K39" s="57"/>
      <c r="L39" s="57"/>
    </row>
    <row r="40" spans="1:12">
      <c r="A40" s="6">
        <f t="shared" si="4"/>
        <v>1989</v>
      </c>
      <c r="B40" s="17"/>
      <c r="C40" s="17"/>
      <c r="D40" s="17"/>
      <c r="E40" s="17"/>
      <c r="F40" s="8"/>
      <c r="H40" s="6">
        <f t="shared" si="5"/>
        <v>1989</v>
      </c>
      <c r="I40" s="17"/>
      <c r="J40" s="20"/>
      <c r="K40" s="10"/>
      <c r="L40" s="10"/>
    </row>
    <row r="41" spans="1:12">
      <c r="A41" s="6">
        <f t="shared" si="4"/>
        <v>1988</v>
      </c>
      <c r="B41" s="17"/>
      <c r="C41" s="17"/>
      <c r="D41" s="21"/>
      <c r="E41" s="17"/>
      <c r="F41" s="8"/>
      <c r="H41" s="6">
        <f t="shared" si="5"/>
        <v>1988</v>
      </c>
      <c r="I41" s="17"/>
      <c r="J41" s="17"/>
      <c r="K41" s="10"/>
      <c r="L41" s="10"/>
    </row>
    <row r="42" spans="1:12">
      <c r="A42" s="6">
        <f t="shared" si="4"/>
        <v>1987</v>
      </c>
      <c r="B42" s="17"/>
      <c r="C42" s="17"/>
      <c r="D42" s="21"/>
      <c r="E42" s="17"/>
      <c r="F42" s="8"/>
      <c r="H42" s="6">
        <f t="shared" si="5"/>
        <v>1987</v>
      </c>
      <c r="I42" s="17"/>
      <c r="J42" s="17"/>
      <c r="K42" s="10"/>
      <c r="L42" s="10"/>
    </row>
    <row r="43" spans="1:12">
      <c r="A43" s="6">
        <f t="shared" si="4"/>
        <v>1986</v>
      </c>
      <c r="B43" s="17"/>
      <c r="C43" s="17"/>
      <c r="D43" s="21"/>
      <c r="E43" s="17"/>
      <c r="F43" s="8"/>
      <c r="H43" s="6">
        <f t="shared" si="5"/>
        <v>1986</v>
      </c>
      <c r="I43" s="17"/>
      <c r="J43" s="17"/>
      <c r="K43" s="10"/>
      <c r="L43" s="10"/>
    </row>
    <row r="44" spans="1:12">
      <c r="A44" s="6">
        <f t="shared" si="4"/>
        <v>1985</v>
      </c>
      <c r="B44" s="17"/>
      <c r="C44" s="17"/>
      <c r="D44" s="17"/>
      <c r="E44" s="17"/>
      <c r="F44" s="8"/>
      <c r="H44" s="6">
        <f t="shared" si="5"/>
        <v>1985</v>
      </c>
      <c r="I44" s="17"/>
      <c r="J44" s="17"/>
      <c r="K44" s="10"/>
      <c r="L44" s="10"/>
    </row>
    <row r="45" spans="1:12">
      <c r="B45" s="9"/>
      <c r="C45" s="9"/>
      <c r="D45" s="9"/>
      <c r="E45" s="9"/>
      <c r="F45" s="9"/>
      <c r="G45" s="6"/>
      <c r="H45" s="8"/>
      <c r="I45" s="8"/>
      <c r="J45" s="8"/>
      <c r="K45" s="10"/>
      <c r="L45" s="10"/>
    </row>
    <row r="46" spans="1:12">
      <c r="A46" s="6">
        <f>A44-1</f>
        <v>1984</v>
      </c>
      <c r="B46" s="17"/>
      <c r="C46" s="17"/>
      <c r="D46" s="17"/>
      <c r="E46" s="9"/>
      <c r="F46" s="9"/>
      <c r="H46" s="6">
        <f>H44-1</f>
        <v>1984</v>
      </c>
      <c r="I46" s="17"/>
      <c r="J46" s="17"/>
      <c r="K46" s="10"/>
      <c r="L46" s="10"/>
    </row>
    <row r="47" spans="1:12">
      <c r="A47" s="6">
        <f t="shared" ref="A47:A61" si="6">A46-1</f>
        <v>1983</v>
      </c>
      <c r="B47" s="17"/>
      <c r="C47" s="17"/>
      <c r="D47" s="21"/>
      <c r="E47" s="9"/>
      <c r="F47" s="9"/>
      <c r="H47" s="6">
        <f t="shared" ref="H47:H61" si="7">H46-1</f>
        <v>1983</v>
      </c>
      <c r="I47" s="17"/>
      <c r="J47" s="17"/>
      <c r="K47" s="10"/>
      <c r="L47" s="10"/>
    </row>
    <row r="48" spans="1:12">
      <c r="A48" s="6">
        <f t="shared" si="6"/>
        <v>1982</v>
      </c>
      <c r="B48" s="17"/>
      <c r="C48" s="17"/>
      <c r="D48" s="17"/>
      <c r="E48" s="9"/>
      <c r="F48" s="9"/>
      <c r="H48" s="6">
        <f t="shared" si="7"/>
        <v>1982</v>
      </c>
      <c r="I48" s="17"/>
      <c r="J48" s="17"/>
      <c r="K48" s="10"/>
      <c r="L48" s="10"/>
    </row>
    <row r="49" spans="1:12">
      <c r="A49" s="6">
        <f t="shared" si="6"/>
        <v>1981</v>
      </c>
      <c r="B49" s="17"/>
      <c r="C49" s="17"/>
      <c r="D49" s="17"/>
      <c r="E49" s="9"/>
      <c r="F49" s="9"/>
      <c r="H49" s="6">
        <f t="shared" si="7"/>
        <v>1981</v>
      </c>
      <c r="I49" s="17"/>
      <c r="J49" s="17"/>
      <c r="K49" s="10"/>
      <c r="L49" s="10"/>
    </row>
    <row r="50" spans="1:12">
      <c r="A50" s="6">
        <f t="shared" si="6"/>
        <v>1980</v>
      </c>
      <c r="B50" s="17"/>
      <c r="C50" s="17"/>
      <c r="D50" s="17"/>
      <c r="E50" s="9"/>
      <c r="F50" s="9"/>
      <c r="H50" s="6">
        <f t="shared" si="7"/>
        <v>1980</v>
      </c>
      <c r="I50" s="20"/>
      <c r="J50" s="17"/>
      <c r="K50" s="10"/>
      <c r="L50" s="10"/>
    </row>
    <row r="51" spans="1:12">
      <c r="A51" s="6">
        <f t="shared" si="6"/>
        <v>1979</v>
      </c>
      <c r="B51" s="17"/>
      <c r="C51" s="17"/>
      <c r="D51" s="17"/>
      <c r="E51" s="9"/>
      <c r="F51" s="9"/>
      <c r="H51" s="6">
        <f t="shared" si="7"/>
        <v>1979</v>
      </c>
      <c r="I51" s="20"/>
      <c r="J51" s="17"/>
      <c r="K51" s="10"/>
      <c r="L51" s="10"/>
    </row>
    <row r="52" spans="1:12">
      <c r="A52" s="6">
        <f t="shared" si="6"/>
        <v>1978</v>
      </c>
      <c r="B52" s="17"/>
      <c r="C52" s="17"/>
      <c r="D52" s="17"/>
      <c r="E52" s="9"/>
      <c r="F52" s="9"/>
      <c r="H52" s="6">
        <f t="shared" si="7"/>
        <v>1978</v>
      </c>
      <c r="I52" s="20"/>
      <c r="J52" s="17"/>
      <c r="K52" s="10"/>
      <c r="L52" s="10"/>
    </row>
    <row r="53" spans="1:12">
      <c r="A53" s="6">
        <f t="shared" si="6"/>
        <v>1977</v>
      </c>
      <c r="B53" s="17"/>
      <c r="C53" s="17"/>
      <c r="D53" s="17"/>
      <c r="E53" s="9"/>
      <c r="F53" s="9"/>
      <c r="H53" s="6">
        <f t="shared" si="7"/>
        <v>1977</v>
      </c>
      <c r="I53" s="17"/>
      <c r="J53" s="17"/>
      <c r="K53" s="10"/>
      <c r="L53" s="10"/>
    </row>
    <row r="54" spans="1:12">
      <c r="A54" s="6">
        <f t="shared" si="6"/>
        <v>1976</v>
      </c>
      <c r="B54" s="17"/>
      <c r="C54" s="17"/>
      <c r="D54" s="17"/>
      <c r="E54" s="9"/>
      <c r="F54" s="9"/>
      <c r="H54" s="6">
        <f t="shared" si="7"/>
        <v>1976</v>
      </c>
      <c r="I54" s="17"/>
      <c r="J54" s="17"/>
      <c r="K54" s="10"/>
      <c r="L54" s="10"/>
    </row>
    <row r="55" spans="1:12">
      <c r="A55" s="6">
        <f t="shared" si="6"/>
        <v>1975</v>
      </c>
      <c r="B55" s="17"/>
      <c r="C55" s="17"/>
      <c r="D55" s="17"/>
      <c r="E55" s="9"/>
      <c r="F55" s="9"/>
      <c r="H55" s="6">
        <f t="shared" si="7"/>
        <v>1975</v>
      </c>
      <c r="I55" s="20"/>
      <c r="J55" s="17"/>
      <c r="K55" s="10"/>
      <c r="L55" s="10"/>
    </row>
    <row r="56" spans="1:12">
      <c r="A56" s="6">
        <f t="shared" si="6"/>
        <v>1974</v>
      </c>
      <c r="B56" s="17"/>
      <c r="C56" s="17"/>
      <c r="D56" s="17"/>
      <c r="E56" s="9"/>
      <c r="F56" s="9"/>
      <c r="H56" s="6">
        <f t="shared" si="7"/>
        <v>1974</v>
      </c>
      <c r="I56" s="20"/>
      <c r="J56" s="17"/>
      <c r="K56" s="10"/>
      <c r="L56" s="10"/>
    </row>
    <row r="57" spans="1:12">
      <c r="A57" s="6">
        <f t="shared" si="6"/>
        <v>1973</v>
      </c>
      <c r="B57" s="17"/>
      <c r="C57" s="17"/>
      <c r="D57" s="17"/>
      <c r="E57" s="9"/>
      <c r="F57" s="9"/>
      <c r="H57" s="6">
        <f t="shared" si="7"/>
        <v>1973</v>
      </c>
      <c r="I57" s="17"/>
      <c r="J57" s="17"/>
      <c r="K57" s="10"/>
      <c r="L57" s="10"/>
    </row>
    <row r="58" spans="1:12">
      <c r="A58" s="6">
        <f t="shared" si="6"/>
        <v>1972</v>
      </c>
      <c r="B58" s="17"/>
      <c r="C58" s="17"/>
      <c r="D58" s="17"/>
      <c r="E58" s="9"/>
      <c r="F58" s="9"/>
      <c r="H58" s="6">
        <f t="shared" si="7"/>
        <v>1972</v>
      </c>
      <c r="I58" s="17"/>
      <c r="J58" s="17"/>
      <c r="K58" s="10"/>
      <c r="L58" s="10"/>
    </row>
    <row r="59" spans="1:12">
      <c r="A59" s="6">
        <f t="shared" si="6"/>
        <v>1971</v>
      </c>
      <c r="B59" s="17"/>
      <c r="C59" s="17"/>
      <c r="D59" s="18"/>
      <c r="E59" s="9"/>
      <c r="F59" s="9"/>
      <c r="H59" s="6">
        <f t="shared" si="7"/>
        <v>1971</v>
      </c>
      <c r="I59" s="17"/>
      <c r="J59" s="17"/>
      <c r="K59" s="10"/>
      <c r="L59" s="10"/>
    </row>
    <row r="60" spans="1:12">
      <c r="A60" s="6">
        <f t="shared" si="6"/>
        <v>1970</v>
      </c>
      <c r="B60" s="17"/>
      <c r="C60" s="17"/>
      <c r="D60" s="18"/>
      <c r="E60" s="9"/>
      <c r="F60" s="9"/>
      <c r="H60" s="6">
        <f t="shared" si="7"/>
        <v>1970</v>
      </c>
      <c r="I60" s="17"/>
      <c r="J60" s="17"/>
      <c r="K60" s="10"/>
      <c r="L60" s="10"/>
    </row>
    <row r="61" spans="1:12">
      <c r="A61" s="6">
        <f t="shared" si="6"/>
        <v>1969</v>
      </c>
      <c r="B61" s="17"/>
      <c r="C61" s="17"/>
      <c r="D61" s="18"/>
      <c r="E61" s="9"/>
      <c r="F61" s="9"/>
      <c r="H61" s="6">
        <f t="shared" si="7"/>
        <v>1969</v>
      </c>
      <c r="I61" s="17"/>
      <c r="J61" s="17"/>
      <c r="K61" s="10"/>
      <c r="L61" s="10"/>
    </row>
    <row r="62" spans="1:12">
      <c r="A62" s="18"/>
      <c r="B62" s="8"/>
      <c r="C62" s="8"/>
      <c r="D62" s="18"/>
      <c r="E62" s="9"/>
      <c r="F62" s="9"/>
      <c r="H62" s="6"/>
      <c r="I62" s="9"/>
      <c r="J62" s="9"/>
      <c r="K62" s="8"/>
      <c r="L62" s="10"/>
    </row>
    <row r="63" spans="1:12" s="11" customFormat="1">
      <c r="A63" s="6">
        <f>A61-1</f>
        <v>1968</v>
      </c>
      <c r="B63" s="19"/>
      <c r="C63" s="19"/>
      <c r="D63" s="18"/>
      <c r="E63" s="9"/>
      <c r="F63" s="9"/>
      <c r="H63" s="6">
        <f>H61-1</f>
        <v>1968</v>
      </c>
      <c r="I63" s="19"/>
      <c r="J63" s="19"/>
      <c r="K63" s="8"/>
      <c r="L63" s="10"/>
    </row>
    <row r="64" spans="1:12">
      <c r="A64" s="6">
        <f>A63-1</f>
        <v>1967</v>
      </c>
      <c r="B64" s="19"/>
      <c r="C64" s="19"/>
      <c r="D64" s="18"/>
      <c r="E64" s="9"/>
      <c r="F64" s="9"/>
      <c r="I64" s="8"/>
      <c r="J64" s="10"/>
      <c r="K64" s="8"/>
      <c r="L64" s="10"/>
    </row>
    <row r="65" spans="1:12">
      <c r="A65" s="6">
        <f>A64-1</f>
        <v>1966</v>
      </c>
      <c r="B65" s="19"/>
      <c r="C65" s="19"/>
      <c r="D65" s="18"/>
      <c r="E65" s="9"/>
      <c r="F65" s="9"/>
      <c r="I65" s="8"/>
      <c r="J65" s="10"/>
      <c r="K65" s="8"/>
      <c r="L65" s="10"/>
    </row>
  </sheetData>
  <mergeCells count="33">
    <mergeCell ref="B4:C4"/>
    <mergeCell ref="B5:F6"/>
    <mergeCell ref="I5:M6"/>
    <mergeCell ref="B39:F39"/>
    <mergeCell ref="I39:L39"/>
    <mergeCell ref="B18:C18"/>
    <mergeCell ref="B3:C3"/>
    <mergeCell ref="B8:C8"/>
    <mergeCell ref="B9:C9"/>
    <mergeCell ref="B10:C10"/>
    <mergeCell ref="B11:C11"/>
    <mergeCell ref="B12:C12"/>
    <mergeCell ref="B7:C7"/>
    <mergeCell ref="B13:C13"/>
    <mergeCell ref="B14:C14"/>
    <mergeCell ref="B15:C15"/>
    <mergeCell ref="B16:C16"/>
    <mergeCell ref="B17:C17"/>
    <mergeCell ref="B19:C19"/>
    <mergeCell ref="I30:L30"/>
    <mergeCell ref="B31:C31"/>
    <mergeCell ref="B32:C32"/>
    <mergeCell ref="B20:C20"/>
    <mergeCell ref="B21:C21"/>
    <mergeCell ref="B23:C23"/>
    <mergeCell ref="B28:C28"/>
    <mergeCell ref="B26:C26"/>
    <mergeCell ref="B27:C27"/>
    <mergeCell ref="B33:C33"/>
    <mergeCell ref="B24:C24"/>
    <mergeCell ref="B25:C25"/>
    <mergeCell ref="B29:C29"/>
    <mergeCell ref="B30:F30"/>
  </mergeCells>
  <phoneticPr fontId="1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91"/>
  <sheetViews>
    <sheetView tabSelected="1" workbookViewId="0">
      <selection activeCell="B29" sqref="B29"/>
    </sheetView>
  </sheetViews>
  <sheetFormatPr baseColWidth="10" defaultColWidth="11.1640625" defaultRowHeight="15"/>
  <cols>
    <col min="1" max="1" width="5.33203125" customWidth="1"/>
    <col min="2" max="2" width="21.83203125" customWidth="1"/>
    <col min="3" max="3" width="9.33203125" customWidth="1"/>
    <col min="4" max="4" width="2" customWidth="1"/>
    <col min="5" max="5" width="5.1640625" customWidth="1"/>
    <col min="6" max="6" width="19.33203125" customWidth="1"/>
    <col min="7" max="7" width="10" customWidth="1"/>
  </cols>
  <sheetData>
    <row r="1" spans="1:7" ht="18">
      <c r="A1" s="31" t="s">
        <v>37</v>
      </c>
      <c r="B1" s="32"/>
      <c r="C1" s="32"/>
      <c r="D1" s="32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>
      <c r="A3" s="32" t="s">
        <v>38</v>
      </c>
      <c r="B3" s="32"/>
      <c r="C3" s="32"/>
      <c r="D3" s="32"/>
      <c r="E3" s="32"/>
      <c r="F3" s="32"/>
      <c r="G3" s="33"/>
    </row>
    <row r="4" spans="1:7">
      <c r="A4" s="32" t="s">
        <v>39</v>
      </c>
      <c r="B4" s="32"/>
      <c r="C4" s="32"/>
      <c r="D4" s="32"/>
      <c r="E4" s="32"/>
      <c r="F4" s="32"/>
      <c r="G4" s="33"/>
    </row>
    <row r="5" spans="1:7">
      <c r="A5" s="33"/>
      <c r="B5" s="33"/>
      <c r="C5" s="33"/>
      <c r="D5" s="33"/>
      <c r="E5" s="33"/>
      <c r="F5" s="33"/>
      <c r="G5" s="33"/>
    </row>
    <row r="6" spans="1:7">
      <c r="A6" s="33"/>
      <c r="B6" s="32" t="s">
        <v>257</v>
      </c>
      <c r="C6" s="32"/>
      <c r="D6" s="32"/>
      <c r="F6" s="32" t="s">
        <v>271</v>
      </c>
      <c r="G6" s="33"/>
    </row>
    <row r="7" spans="1:7">
      <c r="A7" s="35">
        <v>1</v>
      </c>
      <c r="B7" s="33" t="s">
        <v>40</v>
      </c>
      <c r="C7" s="35" t="s">
        <v>41</v>
      </c>
      <c r="D7" s="33"/>
      <c r="E7" s="30">
        <v>1</v>
      </c>
      <c r="F7" s="33" t="s">
        <v>153</v>
      </c>
      <c r="G7" s="35" t="s">
        <v>42</v>
      </c>
    </row>
    <row r="8" spans="1:7">
      <c r="A8" s="35">
        <v>2</v>
      </c>
      <c r="B8" t="s">
        <v>252</v>
      </c>
      <c r="C8" s="30" t="s">
        <v>43</v>
      </c>
      <c r="D8" s="36" t="s">
        <v>259</v>
      </c>
      <c r="E8" s="30">
        <v>2</v>
      </c>
      <c r="F8" s="33" t="s">
        <v>152</v>
      </c>
      <c r="G8" s="35" t="s">
        <v>44</v>
      </c>
    </row>
    <row r="9" spans="1:7">
      <c r="A9" s="35">
        <v>3</v>
      </c>
      <c r="B9" s="33" t="s">
        <v>250</v>
      </c>
      <c r="C9" s="35" t="s">
        <v>45</v>
      </c>
      <c r="D9" s="36" t="s">
        <v>259</v>
      </c>
      <c r="E9" s="30">
        <v>3</v>
      </c>
      <c r="F9" s="33" t="s">
        <v>27</v>
      </c>
      <c r="G9" s="35" t="s">
        <v>306</v>
      </c>
    </row>
    <row r="10" spans="1:7">
      <c r="A10" s="35">
        <v>4</v>
      </c>
      <c r="B10" s="33" t="s">
        <v>46</v>
      </c>
      <c r="C10" s="35" t="s">
        <v>47</v>
      </c>
      <c r="D10" s="36" t="s">
        <v>259</v>
      </c>
      <c r="E10" s="30">
        <v>4</v>
      </c>
      <c r="F10" s="33" t="s">
        <v>48</v>
      </c>
      <c r="G10" s="35" t="s">
        <v>49</v>
      </c>
    </row>
    <row r="11" spans="1:7">
      <c r="A11" s="35">
        <v>5</v>
      </c>
      <c r="B11" s="33" t="s">
        <v>184</v>
      </c>
      <c r="C11" s="35" t="s">
        <v>50</v>
      </c>
      <c r="D11" s="36"/>
      <c r="E11" s="30">
        <v>5</v>
      </c>
      <c r="F11" s="33" t="s">
        <v>188</v>
      </c>
      <c r="G11" s="35" t="s">
        <v>51</v>
      </c>
    </row>
    <row r="12" spans="1:7">
      <c r="A12" s="35">
        <v>6</v>
      </c>
      <c r="B12" s="33" t="s">
        <v>52</v>
      </c>
      <c r="C12" s="35" t="s">
        <v>360</v>
      </c>
      <c r="D12" s="36"/>
      <c r="E12" s="30">
        <v>6</v>
      </c>
      <c r="F12" s="33" t="s">
        <v>154</v>
      </c>
      <c r="G12" s="35" t="s">
        <v>53</v>
      </c>
    </row>
    <row r="13" spans="1:7">
      <c r="A13" s="35"/>
      <c r="D13" s="36"/>
      <c r="E13" s="30">
        <v>7</v>
      </c>
      <c r="F13" s="37" t="s">
        <v>11</v>
      </c>
      <c r="G13" s="35" t="s">
        <v>54</v>
      </c>
    </row>
    <row r="14" spans="1:7">
      <c r="A14" s="35"/>
      <c r="B14" s="32" t="s">
        <v>272</v>
      </c>
      <c r="C14" s="35"/>
      <c r="D14" s="36"/>
      <c r="E14" s="35">
        <v>8</v>
      </c>
      <c r="F14" s="33" t="s">
        <v>21</v>
      </c>
      <c r="G14" s="35" t="s">
        <v>55</v>
      </c>
    </row>
    <row r="15" spans="1:7">
      <c r="A15" s="35">
        <v>1</v>
      </c>
      <c r="B15" s="33" t="s">
        <v>173</v>
      </c>
      <c r="C15" s="35" t="s">
        <v>56</v>
      </c>
      <c r="D15" s="36"/>
      <c r="E15" s="35">
        <v>9</v>
      </c>
      <c r="F15" s="33" t="s">
        <v>293</v>
      </c>
      <c r="G15" s="35" t="s">
        <v>57</v>
      </c>
    </row>
    <row r="16" spans="1:7">
      <c r="A16" s="35">
        <v>2</v>
      </c>
      <c r="B16" s="33" t="s">
        <v>266</v>
      </c>
      <c r="C16" s="35" t="s">
        <v>58</v>
      </c>
      <c r="D16" s="36"/>
      <c r="E16" s="35">
        <v>10</v>
      </c>
      <c r="F16" s="33" t="s">
        <v>59</v>
      </c>
      <c r="G16" s="35" t="s">
        <v>60</v>
      </c>
    </row>
    <row r="17" spans="1:8">
      <c r="A17" s="35">
        <v>3</v>
      </c>
      <c r="B17" s="33" t="s">
        <v>26</v>
      </c>
      <c r="C17" s="35" t="s">
        <v>61</v>
      </c>
      <c r="D17" s="33"/>
      <c r="E17" s="35"/>
    </row>
    <row r="18" spans="1:8">
      <c r="A18" s="35" t="s">
        <v>259</v>
      </c>
      <c r="D18" s="33"/>
      <c r="E18" s="35"/>
    </row>
    <row r="19" spans="1:8">
      <c r="B19" s="32" t="s">
        <v>78</v>
      </c>
      <c r="C19" s="35"/>
      <c r="E19" s="35"/>
      <c r="F19" s="32" t="s">
        <v>297</v>
      </c>
      <c r="G19" s="39"/>
    </row>
    <row r="20" spans="1:8">
      <c r="A20" s="35">
        <v>1</v>
      </c>
      <c r="B20" s="33" t="s">
        <v>251</v>
      </c>
      <c r="C20" s="35" t="s">
        <v>62</v>
      </c>
      <c r="E20" s="35">
        <v>1</v>
      </c>
      <c r="F20" s="33" t="s">
        <v>63</v>
      </c>
      <c r="G20" s="35" t="s">
        <v>64</v>
      </c>
    </row>
    <row r="21" spans="1:8">
      <c r="A21" s="35">
        <v>2</v>
      </c>
      <c r="B21" s="33" t="s">
        <v>15</v>
      </c>
      <c r="C21" s="35" t="s">
        <v>65</v>
      </c>
      <c r="E21" s="35">
        <v>2</v>
      </c>
      <c r="F21" s="33" t="s">
        <v>32</v>
      </c>
      <c r="G21" s="35" t="s">
        <v>267</v>
      </c>
    </row>
    <row r="22" spans="1:8">
      <c r="A22" s="35">
        <v>3</v>
      </c>
      <c r="B22" s="33" t="s">
        <v>161</v>
      </c>
      <c r="C22" s="38" t="s">
        <v>364</v>
      </c>
      <c r="E22" s="35">
        <v>3</v>
      </c>
      <c r="F22" s="33" t="s">
        <v>182</v>
      </c>
      <c r="G22" s="35" t="s">
        <v>121</v>
      </c>
    </row>
    <row r="23" spans="1:8">
      <c r="A23" s="30">
        <v>4</v>
      </c>
      <c r="B23" s="33" t="s">
        <v>66</v>
      </c>
      <c r="C23" s="35" t="s">
        <v>67</v>
      </c>
      <c r="E23" s="35">
        <v>4</v>
      </c>
      <c r="F23" s="33" t="s">
        <v>68</v>
      </c>
      <c r="G23" s="35" t="s">
        <v>69</v>
      </c>
    </row>
    <row r="24" spans="1:8">
      <c r="A24" s="35">
        <v>5</v>
      </c>
      <c r="B24" s="33" t="s">
        <v>70</v>
      </c>
      <c r="C24" s="35" t="s">
        <v>71</v>
      </c>
      <c r="E24" s="35"/>
    </row>
    <row r="25" spans="1:8">
      <c r="E25" s="35" t="s">
        <v>259</v>
      </c>
      <c r="F25" s="32" t="s">
        <v>288</v>
      </c>
      <c r="G25" s="33"/>
      <c r="H25" s="33"/>
    </row>
    <row r="26" spans="1:8">
      <c r="E26" s="35">
        <v>1</v>
      </c>
      <c r="F26" s="33" t="s">
        <v>185</v>
      </c>
      <c r="G26" s="35" t="s">
        <v>72</v>
      </c>
      <c r="H26" s="33"/>
    </row>
    <row r="27" spans="1:8">
      <c r="E27" s="35">
        <v>2</v>
      </c>
      <c r="F27" s="33" t="s">
        <v>183</v>
      </c>
      <c r="G27" s="35" t="s">
        <v>73</v>
      </c>
      <c r="H27" s="33"/>
    </row>
    <row r="28" spans="1:8">
      <c r="D28" s="33"/>
      <c r="E28" s="35">
        <v>3</v>
      </c>
      <c r="F28" s="33" t="s">
        <v>19</v>
      </c>
      <c r="G28" s="35" t="s">
        <v>74</v>
      </c>
      <c r="H28" s="33"/>
    </row>
    <row r="29" spans="1:8">
      <c r="D29" s="33"/>
      <c r="E29" s="35">
        <v>4</v>
      </c>
      <c r="F29" s="33" t="s">
        <v>187</v>
      </c>
      <c r="G29" s="35" t="s">
        <v>356</v>
      </c>
      <c r="H29" s="33"/>
    </row>
    <row r="30" spans="1:8">
      <c r="D30" s="33"/>
      <c r="E30" s="35">
        <v>5</v>
      </c>
      <c r="F30" s="33" t="s">
        <v>97</v>
      </c>
      <c r="G30" s="35" t="s">
        <v>75</v>
      </c>
    </row>
    <row r="31" spans="1:8">
      <c r="E31" s="35">
        <v>6</v>
      </c>
      <c r="F31" s="33" t="s">
        <v>186</v>
      </c>
      <c r="G31" s="35" t="s">
        <v>76</v>
      </c>
    </row>
    <row r="32" spans="1:8">
      <c r="A32" s="30"/>
      <c r="C32" s="30"/>
      <c r="E32" s="35"/>
      <c r="F32" s="33"/>
      <c r="G32" s="38"/>
    </row>
    <row r="33" spans="1:7">
      <c r="A33" s="30"/>
      <c r="B33" t="s">
        <v>259</v>
      </c>
      <c r="C33" s="30"/>
      <c r="E33" s="35"/>
      <c r="F33" s="33"/>
      <c r="G33" s="35"/>
    </row>
    <row r="62" spans="10:10">
      <c r="J62" s="40"/>
    </row>
    <row r="86" spans="5:7">
      <c r="E86" s="35"/>
      <c r="F86" s="33"/>
      <c r="G86" s="38"/>
    </row>
    <row r="87" spans="5:7">
      <c r="E87" s="35"/>
      <c r="G87" s="35"/>
    </row>
    <row r="88" spans="5:7">
      <c r="E88" s="35"/>
      <c r="G88" s="35"/>
    </row>
    <row r="89" spans="5:7">
      <c r="E89" s="35"/>
      <c r="F89" s="33"/>
      <c r="G89" s="35"/>
    </row>
    <row r="90" spans="5:7">
      <c r="E90" s="35"/>
      <c r="G90" s="35"/>
    </row>
    <row r="91" spans="5:7">
      <c r="E91" s="35" t="s">
        <v>259</v>
      </c>
      <c r="F91" s="33" t="s">
        <v>259</v>
      </c>
      <c r="G91" s="35" t="s">
        <v>259</v>
      </c>
    </row>
  </sheetData>
  <phoneticPr fontId="1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97"/>
  <sheetViews>
    <sheetView workbookViewId="0"/>
  </sheetViews>
  <sheetFormatPr baseColWidth="10" defaultRowHeight="15"/>
  <cols>
    <col min="1" max="1" width="7.5" customWidth="1"/>
    <col min="2" max="2" width="21.83203125" customWidth="1"/>
    <col min="3" max="3" width="9.33203125" customWidth="1"/>
    <col min="4" max="4" width="6.83203125" customWidth="1"/>
    <col min="5" max="5" width="5.83203125" customWidth="1"/>
    <col min="6" max="6" width="19.33203125" customWidth="1"/>
    <col min="7" max="7" width="10" customWidth="1"/>
  </cols>
  <sheetData>
    <row r="1" spans="1:7" ht="18">
      <c r="A1" s="31" t="s">
        <v>254</v>
      </c>
      <c r="B1" s="32"/>
      <c r="C1" s="32"/>
      <c r="D1" s="32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>
      <c r="A3" s="32" t="s">
        <v>255</v>
      </c>
      <c r="B3" s="32"/>
      <c r="C3" s="32"/>
      <c r="D3" s="32"/>
      <c r="E3" s="32"/>
      <c r="F3" s="32"/>
      <c r="G3" s="33"/>
    </row>
    <row r="4" spans="1:7">
      <c r="A4" s="32" t="s">
        <v>256</v>
      </c>
      <c r="B4" s="32"/>
      <c r="C4" s="32"/>
      <c r="D4" s="32"/>
      <c r="E4" s="32"/>
      <c r="F4" s="32"/>
      <c r="G4" s="33"/>
    </row>
    <row r="5" spans="1:7">
      <c r="A5" s="33"/>
      <c r="B5" s="33"/>
      <c r="C5" s="33"/>
      <c r="D5" s="33"/>
      <c r="E5" s="33"/>
      <c r="F5" s="33"/>
      <c r="G5" s="33"/>
    </row>
    <row r="6" spans="1:7">
      <c r="A6" s="33"/>
      <c r="B6" s="32" t="s">
        <v>257</v>
      </c>
      <c r="C6" s="32"/>
      <c r="D6" s="32"/>
      <c r="F6" s="34" t="s">
        <v>258</v>
      </c>
    </row>
    <row r="7" spans="1:7">
      <c r="A7" s="33" t="s">
        <v>259</v>
      </c>
      <c r="B7" s="33"/>
      <c r="C7" s="33"/>
      <c r="D7" s="33"/>
    </row>
    <row r="8" spans="1:7">
      <c r="A8" s="35">
        <v>1</v>
      </c>
      <c r="B8" s="33" t="s">
        <v>252</v>
      </c>
      <c r="C8" s="35" t="s">
        <v>260</v>
      </c>
      <c r="D8" s="36" t="s">
        <v>259</v>
      </c>
      <c r="E8" s="29">
        <v>9</v>
      </c>
      <c r="F8" t="s">
        <v>154</v>
      </c>
      <c r="G8" s="29" t="s">
        <v>261</v>
      </c>
    </row>
    <row r="9" spans="1:7">
      <c r="A9" s="35">
        <v>2</v>
      </c>
      <c r="B9" s="33" t="s">
        <v>173</v>
      </c>
      <c r="C9" s="35" t="s">
        <v>262</v>
      </c>
      <c r="D9" s="36" t="s">
        <v>259</v>
      </c>
      <c r="E9" s="29">
        <v>10</v>
      </c>
      <c r="F9" t="s">
        <v>253</v>
      </c>
      <c r="G9" s="29" t="s">
        <v>263</v>
      </c>
    </row>
    <row r="10" spans="1:7">
      <c r="A10" s="35">
        <v>3</v>
      </c>
      <c r="B10" s="33" t="s">
        <v>250</v>
      </c>
      <c r="C10" s="35" t="s">
        <v>264</v>
      </c>
      <c r="D10" s="36" t="s">
        <v>259</v>
      </c>
      <c r="E10" s="29">
        <v>11</v>
      </c>
      <c r="F10" t="s">
        <v>249</v>
      </c>
      <c r="G10" s="29" t="s">
        <v>265</v>
      </c>
    </row>
    <row r="11" spans="1:7">
      <c r="A11" s="35">
        <v>4</v>
      </c>
      <c r="B11" s="33" t="s">
        <v>266</v>
      </c>
      <c r="C11" s="35" t="s">
        <v>267</v>
      </c>
      <c r="D11" s="36"/>
      <c r="E11" s="29">
        <v>12</v>
      </c>
      <c r="F11" t="s">
        <v>30</v>
      </c>
      <c r="G11" s="29" t="s">
        <v>268</v>
      </c>
    </row>
    <row r="12" spans="1:7">
      <c r="A12" s="35">
        <v>5</v>
      </c>
      <c r="B12" s="33" t="s">
        <v>184</v>
      </c>
      <c r="C12" s="35" t="s">
        <v>269</v>
      </c>
      <c r="D12" s="36"/>
      <c r="E12" s="29">
        <v>13</v>
      </c>
      <c r="F12" t="s">
        <v>168</v>
      </c>
      <c r="G12" s="29" t="s">
        <v>270</v>
      </c>
    </row>
    <row r="13" spans="1:7">
      <c r="A13" s="35"/>
      <c r="B13" s="33"/>
      <c r="C13" s="35"/>
      <c r="D13" s="36"/>
    </row>
    <row r="14" spans="1:7">
      <c r="A14" s="35"/>
      <c r="B14" s="33"/>
      <c r="C14" s="35"/>
      <c r="D14" s="36"/>
      <c r="E14" s="33"/>
      <c r="F14" s="32" t="s">
        <v>271</v>
      </c>
      <c r="G14" s="33"/>
    </row>
    <row r="15" spans="1:7">
      <c r="A15" s="35"/>
      <c r="B15" s="32" t="s">
        <v>272</v>
      </c>
      <c r="C15" s="35"/>
      <c r="D15" s="36"/>
      <c r="E15" s="33"/>
      <c r="F15" s="33"/>
      <c r="G15" s="33"/>
    </row>
    <row r="16" spans="1:7">
      <c r="A16" s="35">
        <v>1</v>
      </c>
      <c r="B16" s="33" t="s">
        <v>10</v>
      </c>
      <c r="C16" s="35" t="s">
        <v>273</v>
      </c>
      <c r="D16" s="36"/>
      <c r="E16" s="35">
        <v>1</v>
      </c>
      <c r="F16" s="33" t="s">
        <v>20</v>
      </c>
      <c r="G16" s="35" t="s">
        <v>274</v>
      </c>
    </row>
    <row r="17" spans="1:7">
      <c r="A17" s="35">
        <v>2</v>
      </c>
      <c r="B17" s="33" t="s">
        <v>14</v>
      </c>
      <c r="C17" s="35" t="s">
        <v>275</v>
      </c>
      <c r="D17" s="33"/>
      <c r="E17" s="35">
        <v>2</v>
      </c>
      <c r="F17" s="37" t="s">
        <v>27</v>
      </c>
      <c r="G17" s="35" t="s">
        <v>276</v>
      </c>
    </row>
    <row r="18" spans="1:7">
      <c r="A18" s="35">
        <v>3</v>
      </c>
      <c r="B18" s="33" t="s">
        <v>26</v>
      </c>
      <c r="C18" s="35" t="s">
        <v>277</v>
      </c>
      <c r="D18" s="33"/>
      <c r="E18" s="35">
        <v>3</v>
      </c>
      <c r="F18" t="s">
        <v>247</v>
      </c>
      <c r="G18" s="35" t="s">
        <v>278</v>
      </c>
    </row>
    <row r="19" spans="1:7">
      <c r="A19" s="35">
        <v>4</v>
      </c>
      <c r="B19" s="33" t="s">
        <v>25</v>
      </c>
      <c r="C19" s="35" t="s">
        <v>279</v>
      </c>
      <c r="D19" s="33"/>
      <c r="E19" s="35">
        <v>4</v>
      </c>
      <c r="F19" s="33" t="s">
        <v>152</v>
      </c>
      <c r="G19" s="35" t="s">
        <v>280</v>
      </c>
    </row>
    <row r="20" spans="1:7">
      <c r="A20" s="35">
        <v>5</v>
      </c>
      <c r="B20" s="33" t="s">
        <v>281</v>
      </c>
      <c r="C20" s="35" t="s">
        <v>282</v>
      </c>
      <c r="D20" s="33"/>
      <c r="E20" s="35">
        <v>5</v>
      </c>
      <c r="F20" s="33" t="s">
        <v>162</v>
      </c>
      <c r="G20" s="35" t="s">
        <v>283</v>
      </c>
    </row>
    <row r="21" spans="1:7">
      <c r="A21" s="35">
        <v>6</v>
      </c>
      <c r="B21" s="33" t="s">
        <v>284</v>
      </c>
      <c r="C21" s="35" t="s">
        <v>285</v>
      </c>
      <c r="E21" s="35">
        <v>6</v>
      </c>
      <c r="F21" s="33" t="s">
        <v>159</v>
      </c>
      <c r="G21" s="38" t="s">
        <v>286</v>
      </c>
    </row>
    <row r="22" spans="1:7">
      <c r="E22" s="35">
        <v>7</v>
      </c>
      <c r="F22" s="33" t="s">
        <v>188</v>
      </c>
      <c r="G22" s="35" t="s">
        <v>287</v>
      </c>
    </row>
    <row r="23" spans="1:7">
      <c r="A23" s="35" t="s">
        <v>259</v>
      </c>
      <c r="B23" s="32" t="s">
        <v>288</v>
      </c>
      <c r="C23" s="33"/>
      <c r="D23" s="33"/>
      <c r="E23" s="35">
        <v>8</v>
      </c>
      <c r="F23" s="33" t="s">
        <v>163</v>
      </c>
      <c r="G23" s="35" t="s">
        <v>289</v>
      </c>
    </row>
    <row r="24" spans="1:7">
      <c r="A24" s="33"/>
      <c r="B24" s="33"/>
      <c r="C24" s="33"/>
      <c r="D24" s="33"/>
      <c r="E24" s="35">
        <v>9</v>
      </c>
      <c r="F24" s="33" t="s">
        <v>290</v>
      </c>
      <c r="G24" s="35" t="s">
        <v>291</v>
      </c>
    </row>
    <row r="25" spans="1:7">
      <c r="A25" s="35">
        <v>1</v>
      </c>
      <c r="B25" s="33" t="s">
        <v>19</v>
      </c>
      <c r="C25" s="35" t="s">
        <v>292</v>
      </c>
      <c r="D25" s="33"/>
      <c r="E25" s="35">
        <v>10</v>
      </c>
      <c r="F25" s="33" t="s">
        <v>293</v>
      </c>
      <c r="G25" s="35" t="s">
        <v>294</v>
      </c>
    </row>
    <row r="26" spans="1:7">
      <c r="A26" s="35">
        <v>2</v>
      </c>
      <c r="B26" s="33" t="s">
        <v>33</v>
      </c>
      <c r="C26" s="35" t="s">
        <v>295</v>
      </c>
      <c r="D26" s="33"/>
      <c r="E26" s="35"/>
      <c r="F26" s="35"/>
      <c r="G26" s="35"/>
    </row>
    <row r="27" spans="1:7">
      <c r="A27" s="35">
        <v>3</v>
      </c>
      <c r="B27" s="33" t="s">
        <v>186</v>
      </c>
      <c r="C27" s="35" t="s">
        <v>296</v>
      </c>
      <c r="D27" s="33"/>
      <c r="E27" s="35"/>
      <c r="F27" s="32" t="s">
        <v>297</v>
      </c>
      <c r="G27" s="39"/>
    </row>
    <row r="28" spans="1:7">
      <c r="A28" s="35">
        <v>4</v>
      </c>
      <c r="B28" s="33" t="s">
        <v>9</v>
      </c>
      <c r="C28" s="35" t="s">
        <v>298</v>
      </c>
      <c r="D28" s="33"/>
      <c r="E28" s="35"/>
      <c r="F28" s="33"/>
      <c r="G28" s="35"/>
    </row>
    <row r="29" spans="1:7">
      <c r="A29" s="35" t="s">
        <v>259</v>
      </c>
      <c r="C29" s="35" t="s">
        <v>259</v>
      </c>
      <c r="D29" s="33"/>
      <c r="E29" s="35">
        <v>1</v>
      </c>
      <c r="F29" s="33" t="s">
        <v>29</v>
      </c>
      <c r="G29" s="35" t="s">
        <v>299</v>
      </c>
    </row>
    <row r="30" spans="1:7">
      <c r="A30" s="33" t="s">
        <v>259</v>
      </c>
      <c r="B30" s="32" t="s">
        <v>78</v>
      </c>
      <c r="C30" s="35"/>
      <c r="D30" s="33"/>
      <c r="E30" s="29">
        <v>2</v>
      </c>
      <c r="F30" s="33" t="s">
        <v>79</v>
      </c>
      <c r="G30" s="29" t="s">
        <v>80</v>
      </c>
    </row>
    <row r="31" spans="1:7">
      <c r="E31" s="29">
        <v>3</v>
      </c>
      <c r="F31" s="33" t="s">
        <v>182</v>
      </c>
      <c r="G31" s="29" t="s">
        <v>81</v>
      </c>
    </row>
    <row r="32" spans="1:7">
      <c r="A32" s="35">
        <v>1</v>
      </c>
      <c r="B32" t="s">
        <v>16</v>
      </c>
      <c r="C32" s="35" t="s">
        <v>82</v>
      </c>
      <c r="E32" s="35">
        <v>4</v>
      </c>
      <c r="F32" s="33" t="s">
        <v>32</v>
      </c>
      <c r="G32" s="29" t="s">
        <v>83</v>
      </c>
    </row>
    <row r="33" spans="1:7">
      <c r="A33" s="35">
        <v>2</v>
      </c>
      <c r="B33" s="33" t="s">
        <v>153</v>
      </c>
      <c r="C33" s="38" t="s">
        <v>84</v>
      </c>
      <c r="E33" s="35">
        <v>5</v>
      </c>
      <c r="F33" s="33" t="s">
        <v>185</v>
      </c>
      <c r="G33" s="35" t="s">
        <v>85</v>
      </c>
    </row>
    <row r="34" spans="1:7">
      <c r="A34" s="35">
        <v>3</v>
      </c>
      <c r="B34" s="33" t="s">
        <v>251</v>
      </c>
      <c r="C34" s="35" t="s">
        <v>86</v>
      </c>
      <c r="E34" s="35">
        <v>6</v>
      </c>
      <c r="F34" s="33" t="s">
        <v>183</v>
      </c>
      <c r="G34" s="35" t="s">
        <v>87</v>
      </c>
    </row>
    <row r="35" spans="1:7">
      <c r="A35" s="35">
        <v>4</v>
      </c>
      <c r="B35" t="s">
        <v>161</v>
      </c>
      <c r="C35" s="35" t="s">
        <v>88</v>
      </c>
      <c r="E35" s="35">
        <v>7</v>
      </c>
      <c r="F35" s="33" t="s">
        <v>31</v>
      </c>
      <c r="G35" s="35" t="s">
        <v>89</v>
      </c>
    </row>
    <row r="36" spans="1:7">
      <c r="A36" s="35">
        <v>5</v>
      </c>
      <c r="B36" s="33" t="s">
        <v>11</v>
      </c>
      <c r="C36" s="35" t="s">
        <v>90</v>
      </c>
      <c r="E36" s="35">
        <v>8</v>
      </c>
      <c r="F36" s="33" t="s">
        <v>156</v>
      </c>
      <c r="G36" s="35" t="s">
        <v>91</v>
      </c>
    </row>
    <row r="37" spans="1:7">
      <c r="A37" s="29">
        <v>6</v>
      </c>
      <c r="B37" t="s">
        <v>15</v>
      </c>
      <c r="C37" s="29" t="s">
        <v>92</v>
      </c>
      <c r="E37" s="35">
        <v>9</v>
      </c>
      <c r="F37" s="33" t="s">
        <v>93</v>
      </c>
      <c r="G37" s="35" t="s">
        <v>94</v>
      </c>
    </row>
    <row r="38" spans="1:7">
      <c r="A38" s="29">
        <v>7</v>
      </c>
      <c r="B38" t="s">
        <v>95</v>
      </c>
      <c r="C38" s="29" t="s">
        <v>96</v>
      </c>
      <c r="E38" s="35">
        <v>10</v>
      </c>
      <c r="F38" s="33" t="s">
        <v>97</v>
      </c>
      <c r="G38" s="38" t="s">
        <v>98</v>
      </c>
    </row>
    <row r="39" spans="1:7">
      <c r="A39" s="29">
        <v>8</v>
      </c>
      <c r="B39" t="s">
        <v>160</v>
      </c>
      <c r="C39" s="29" t="s">
        <v>99</v>
      </c>
      <c r="E39" s="35">
        <v>11</v>
      </c>
      <c r="F39" s="33" t="s">
        <v>187</v>
      </c>
      <c r="G39" s="35" t="s">
        <v>100</v>
      </c>
    </row>
    <row r="68" spans="10:10">
      <c r="J68" s="40"/>
    </row>
    <row r="92" spans="5:7">
      <c r="E92" s="35"/>
      <c r="F92" s="33"/>
      <c r="G92" s="38"/>
    </row>
    <row r="93" spans="5:7">
      <c r="E93" s="35"/>
      <c r="G93" s="35"/>
    </row>
    <row r="94" spans="5:7">
      <c r="E94" s="35"/>
      <c r="G94" s="35"/>
    </row>
    <row r="95" spans="5:7">
      <c r="E95" s="35"/>
      <c r="F95" s="33"/>
      <c r="G95" s="35"/>
    </row>
    <row r="96" spans="5:7">
      <c r="E96" s="35"/>
      <c r="G96" s="35"/>
    </row>
    <row r="97" spans="5:7">
      <c r="E97" s="35" t="s">
        <v>259</v>
      </c>
      <c r="F97" s="33" t="s">
        <v>259</v>
      </c>
      <c r="G97" s="35" t="s">
        <v>259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7"/>
  <sheetViews>
    <sheetView workbookViewId="0">
      <selection sqref="A1:XFD1048576"/>
    </sheetView>
  </sheetViews>
  <sheetFormatPr baseColWidth="10" defaultRowHeight="15"/>
  <cols>
    <col min="1" max="1" width="7.5" customWidth="1"/>
    <col min="2" max="2" width="21.83203125" customWidth="1"/>
    <col min="3" max="3" width="9.33203125" customWidth="1"/>
    <col min="4" max="4" width="6.83203125" customWidth="1"/>
    <col min="5" max="5" width="8" customWidth="1"/>
    <col min="6" max="6" width="19.33203125" customWidth="1"/>
    <col min="7" max="7" width="10" customWidth="1"/>
  </cols>
  <sheetData>
    <row r="1" spans="1:7" ht="18">
      <c r="A1" s="31" t="s">
        <v>101</v>
      </c>
      <c r="B1" s="32"/>
      <c r="C1" s="32"/>
      <c r="D1" s="32"/>
      <c r="E1" s="33"/>
      <c r="F1" s="33"/>
      <c r="G1" s="33"/>
    </row>
    <row r="2" spans="1:7">
      <c r="A2" s="33"/>
      <c r="B2" s="33"/>
      <c r="C2" s="33"/>
      <c r="D2" s="33"/>
      <c r="E2" s="33"/>
      <c r="F2" s="33"/>
      <c r="G2" s="33"/>
    </row>
    <row r="3" spans="1:7">
      <c r="A3" s="32" t="s">
        <v>102</v>
      </c>
      <c r="B3" s="32"/>
      <c r="C3" s="32"/>
      <c r="D3" s="32"/>
      <c r="E3" s="32"/>
      <c r="F3" s="32"/>
      <c r="G3" s="33"/>
    </row>
    <row r="4" spans="1:7">
      <c r="A4" s="32" t="s">
        <v>103</v>
      </c>
      <c r="B4" s="32"/>
      <c r="C4" s="32"/>
      <c r="D4" s="32"/>
      <c r="E4" s="32"/>
      <c r="F4" s="32"/>
      <c r="G4" s="33"/>
    </row>
    <row r="5" spans="1:7">
      <c r="A5" s="33"/>
      <c r="B5" s="33"/>
      <c r="C5" s="33"/>
      <c r="D5" s="33"/>
      <c r="E5" s="33"/>
      <c r="F5" s="33"/>
      <c r="G5" s="33"/>
    </row>
    <row r="6" spans="1:7">
      <c r="A6" s="33"/>
      <c r="B6" s="32" t="s">
        <v>257</v>
      </c>
      <c r="C6" s="32"/>
      <c r="D6" s="32"/>
      <c r="E6" s="33"/>
      <c r="F6" s="32" t="s">
        <v>271</v>
      </c>
      <c r="G6" s="33"/>
    </row>
    <row r="7" spans="1:7">
      <c r="A7" s="33" t="s">
        <v>259</v>
      </c>
      <c r="B7" s="33"/>
      <c r="C7" s="33"/>
      <c r="D7" s="33"/>
      <c r="E7" s="33"/>
      <c r="F7" s="33"/>
      <c r="G7" s="33"/>
    </row>
    <row r="8" spans="1:7">
      <c r="A8" s="35">
        <v>1</v>
      </c>
      <c r="B8" s="33" t="s">
        <v>250</v>
      </c>
      <c r="C8" s="35" t="s">
        <v>104</v>
      </c>
      <c r="D8" s="36" t="s">
        <v>259</v>
      </c>
      <c r="E8" s="35">
        <v>1</v>
      </c>
      <c r="F8" s="33" t="s">
        <v>153</v>
      </c>
      <c r="G8" s="35" t="s">
        <v>105</v>
      </c>
    </row>
    <row r="9" spans="1:7">
      <c r="A9" s="35">
        <v>2</v>
      </c>
      <c r="B9" s="33" t="s">
        <v>252</v>
      </c>
      <c r="C9" s="35" t="s">
        <v>106</v>
      </c>
      <c r="D9" s="36" t="s">
        <v>259</v>
      </c>
      <c r="E9" s="35">
        <v>2</v>
      </c>
      <c r="F9" s="33" t="s">
        <v>247</v>
      </c>
      <c r="G9" s="35" t="s">
        <v>107</v>
      </c>
    </row>
    <row r="10" spans="1:7">
      <c r="A10" s="35">
        <v>3</v>
      </c>
      <c r="B10" s="33" t="s">
        <v>173</v>
      </c>
      <c r="C10" s="35" t="s">
        <v>108</v>
      </c>
      <c r="D10" s="36" t="s">
        <v>259</v>
      </c>
      <c r="E10" s="35">
        <v>3</v>
      </c>
      <c r="F10" s="37" t="s">
        <v>27</v>
      </c>
      <c r="G10" s="35" t="s">
        <v>109</v>
      </c>
    </row>
    <row r="11" spans="1:7">
      <c r="A11" s="35">
        <v>4</v>
      </c>
      <c r="B11" s="33" t="s">
        <v>266</v>
      </c>
      <c r="C11" s="35" t="s">
        <v>110</v>
      </c>
      <c r="D11" s="36"/>
      <c r="E11" s="35">
        <v>4</v>
      </c>
      <c r="F11" s="33" t="s">
        <v>164</v>
      </c>
      <c r="G11" s="35" t="s">
        <v>111</v>
      </c>
    </row>
    <row r="12" spans="1:7">
      <c r="A12" s="35">
        <v>5</v>
      </c>
      <c r="B12" s="33" t="s">
        <v>184</v>
      </c>
      <c r="C12" s="35" t="s">
        <v>112</v>
      </c>
      <c r="D12" s="36"/>
      <c r="E12" s="35">
        <v>5</v>
      </c>
      <c r="F12" s="33" t="s">
        <v>11</v>
      </c>
      <c r="G12" s="35" t="s">
        <v>280</v>
      </c>
    </row>
    <row r="13" spans="1:7">
      <c r="A13" s="35">
        <v>6</v>
      </c>
      <c r="B13" s="33" t="s">
        <v>113</v>
      </c>
      <c r="C13" s="35" t="s">
        <v>114</v>
      </c>
      <c r="D13" s="36"/>
      <c r="E13" s="35">
        <v>6</v>
      </c>
      <c r="F13" s="33" t="s">
        <v>115</v>
      </c>
      <c r="G13" s="38" t="s">
        <v>116</v>
      </c>
    </row>
    <row r="14" spans="1:7">
      <c r="A14" s="35">
        <v>7</v>
      </c>
      <c r="B14" s="33" t="s">
        <v>117</v>
      </c>
      <c r="C14" s="35" t="s">
        <v>118</v>
      </c>
      <c r="D14" s="36"/>
      <c r="E14" s="35">
        <v>7</v>
      </c>
      <c r="F14" s="33" t="s">
        <v>253</v>
      </c>
      <c r="G14" s="35" t="s">
        <v>119</v>
      </c>
    </row>
    <row r="15" spans="1:7">
      <c r="A15" s="35">
        <v>8</v>
      </c>
      <c r="B15" s="33" t="s">
        <v>120</v>
      </c>
      <c r="C15" s="35" t="s">
        <v>121</v>
      </c>
      <c r="D15" s="36"/>
      <c r="E15" s="35">
        <v>8</v>
      </c>
      <c r="F15" s="33" t="s">
        <v>188</v>
      </c>
      <c r="G15" s="35" t="s">
        <v>122</v>
      </c>
    </row>
    <row r="16" spans="1:7">
      <c r="A16" s="35">
        <v>9</v>
      </c>
      <c r="B16" s="33" t="s">
        <v>12</v>
      </c>
      <c r="C16" s="35" t="s">
        <v>123</v>
      </c>
      <c r="D16" s="36"/>
      <c r="E16" s="35">
        <v>9</v>
      </c>
      <c r="F16" s="33" t="s">
        <v>21</v>
      </c>
      <c r="G16" s="35" t="s">
        <v>124</v>
      </c>
    </row>
    <row r="17" spans="1:7">
      <c r="A17" s="35">
        <v>10</v>
      </c>
      <c r="B17" s="33" t="s">
        <v>157</v>
      </c>
      <c r="C17" s="35" t="s">
        <v>125</v>
      </c>
      <c r="D17" s="33"/>
      <c r="E17" s="35">
        <v>10</v>
      </c>
      <c r="F17" s="33" t="s">
        <v>28</v>
      </c>
      <c r="G17" s="35" t="s">
        <v>126</v>
      </c>
    </row>
    <row r="18" spans="1:7">
      <c r="A18" s="35">
        <v>11</v>
      </c>
      <c r="B18" s="33" t="s">
        <v>284</v>
      </c>
      <c r="C18" s="35" t="s">
        <v>127</v>
      </c>
      <c r="D18" s="33"/>
      <c r="E18" s="35">
        <v>11</v>
      </c>
      <c r="F18" s="33" t="s">
        <v>159</v>
      </c>
      <c r="G18" s="35" t="s">
        <v>128</v>
      </c>
    </row>
    <row r="19" spans="1:7">
      <c r="A19" s="35">
        <v>12</v>
      </c>
      <c r="B19" s="33" t="s">
        <v>129</v>
      </c>
      <c r="C19" s="35" t="s">
        <v>130</v>
      </c>
      <c r="D19" s="33"/>
      <c r="E19" s="35">
        <v>12</v>
      </c>
      <c r="F19" s="33" t="s">
        <v>168</v>
      </c>
      <c r="G19" s="35" t="s">
        <v>131</v>
      </c>
    </row>
    <row r="20" spans="1:7">
      <c r="D20" s="33"/>
      <c r="E20" s="35">
        <v>13</v>
      </c>
      <c r="F20" s="33" t="s">
        <v>293</v>
      </c>
      <c r="G20" s="35" t="s">
        <v>87</v>
      </c>
    </row>
    <row r="21" spans="1:7">
      <c r="A21" s="33"/>
      <c r="B21" s="32" t="s">
        <v>78</v>
      </c>
      <c r="C21" s="35"/>
      <c r="D21" s="33"/>
    </row>
    <row r="22" spans="1:7">
      <c r="D22" s="33"/>
      <c r="E22" s="35"/>
      <c r="F22" s="32" t="s">
        <v>297</v>
      </c>
      <c r="G22" s="39"/>
    </row>
    <row r="23" spans="1:7">
      <c r="A23" s="35">
        <v>1</v>
      </c>
      <c r="B23" t="s">
        <v>18</v>
      </c>
      <c r="C23" s="35" t="s">
        <v>132</v>
      </c>
      <c r="D23" s="33"/>
      <c r="E23" s="35"/>
      <c r="F23" s="33"/>
      <c r="G23" s="35"/>
    </row>
    <row r="24" spans="1:7">
      <c r="A24" s="35">
        <v>2</v>
      </c>
      <c r="B24" s="33" t="s">
        <v>251</v>
      </c>
      <c r="C24" s="38" t="s">
        <v>133</v>
      </c>
      <c r="D24" s="33"/>
      <c r="E24" s="35">
        <v>1</v>
      </c>
      <c r="F24" s="33" t="s">
        <v>29</v>
      </c>
      <c r="G24" s="35" t="s">
        <v>126</v>
      </c>
    </row>
    <row r="25" spans="1:7">
      <c r="A25" s="35">
        <v>3</v>
      </c>
      <c r="B25" s="33" t="s">
        <v>161</v>
      </c>
      <c r="C25" s="35" t="s">
        <v>134</v>
      </c>
      <c r="D25" s="33"/>
      <c r="E25" s="35">
        <v>2</v>
      </c>
      <c r="F25" s="33" t="s">
        <v>185</v>
      </c>
      <c r="G25" s="35" t="s">
        <v>135</v>
      </c>
    </row>
    <row r="26" spans="1:7">
      <c r="A26" s="35">
        <v>4</v>
      </c>
      <c r="B26" t="s">
        <v>17</v>
      </c>
      <c r="C26" s="35" t="s">
        <v>136</v>
      </c>
      <c r="D26" s="33"/>
      <c r="E26" s="35">
        <v>2</v>
      </c>
      <c r="F26" s="33" t="s">
        <v>79</v>
      </c>
      <c r="G26" s="35" t="s">
        <v>135</v>
      </c>
    </row>
    <row r="27" spans="1:7">
      <c r="A27" s="35">
        <v>5</v>
      </c>
      <c r="B27" s="33" t="s">
        <v>137</v>
      </c>
      <c r="C27" s="35" t="s">
        <v>138</v>
      </c>
      <c r="D27" s="33"/>
      <c r="E27" s="35">
        <v>4</v>
      </c>
      <c r="F27" s="33" t="s">
        <v>182</v>
      </c>
      <c r="G27" s="35" t="s">
        <v>139</v>
      </c>
    </row>
    <row r="28" spans="1:7">
      <c r="A28" s="35" t="s">
        <v>259</v>
      </c>
      <c r="B28" s="33" t="s">
        <v>259</v>
      </c>
      <c r="C28" s="35" t="s">
        <v>259</v>
      </c>
      <c r="D28" s="33"/>
      <c r="E28" s="35">
        <v>5</v>
      </c>
      <c r="F28" s="33" t="s">
        <v>24</v>
      </c>
      <c r="G28" s="35" t="s">
        <v>140</v>
      </c>
    </row>
    <row r="29" spans="1:7">
      <c r="A29" s="35" t="s">
        <v>259</v>
      </c>
      <c r="B29" s="32" t="s">
        <v>141</v>
      </c>
      <c r="C29" s="33"/>
      <c r="D29" s="33"/>
      <c r="E29" s="35">
        <v>6</v>
      </c>
      <c r="F29" s="33" t="s">
        <v>32</v>
      </c>
      <c r="G29" s="35" t="s">
        <v>142</v>
      </c>
    </row>
    <row r="30" spans="1:7">
      <c r="A30" s="33"/>
      <c r="B30" s="33"/>
      <c r="C30" s="33"/>
      <c r="D30" s="33"/>
      <c r="E30" s="35">
        <v>7</v>
      </c>
      <c r="F30" s="33" t="s">
        <v>183</v>
      </c>
      <c r="G30" s="38" t="s">
        <v>143</v>
      </c>
    </row>
    <row r="31" spans="1:7">
      <c r="A31" s="35">
        <v>1</v>
      </c>
      <c r="B31" s="33" t="s">
        <v>34</v>
      </c>
      <c r="C31" s="35" t="s">
        <v>144</v>
      </c>
      <c r="D31" s="33"/>
      <c r="E31" s="35">
        <v>8</v>
      </c>
      <c r="F31" s="33" t="s">
        <v>350</v>
      </c>
      <c r="G31" s="35" t="s">
        <v>351</v>
      </c>
    </row>
    <row r="32" spans="1:7">
      <c r="A32" s="35">
        <v>2</v>
      </c>
      <c r="B32" s="33" t="s">
        <v>33</v>
      </c>
      <c r="C32" s="35" t="s">
        <v>352</v>
      </c>
      <c r="D32" s="33"/>
      <c r="E32" s="35">
        <v>9</v>
      </c>
      <c r="F32" s="33" t="s">
        <v>31</v>
      </c>
      <c r="G32" s="38" t="s">
        <v>353</v>
      </c>
    </row>
    <row r="33" spans="1:7">
      <c r="A33" s="35">
        <v>3</v>
      </c>
      <c r="B33" s="33" t="s">
        <v>19</v>
      </c>
      <c r="C33" s="35" t="s">
        <v>354</v>
      </c>
      <c r="D33" s="33"/>
      <c r="E33" s="35">
        <v>10</v>
      </c>
      <c r="F33" s="33" t="s">
        <v>97</v>
      </c>
      <c r="G33" s="35" t="s">
        <v>355</v>
      </c>
    </row>
    <row r="34" spans="1:7">
      <c r="A34" s="35">
        <v>4</v>
      </c>
      <c r="B34" s="33" t="s">
        <v>186</v>
      </c>
      <c r="C34" s="35" t="s">
        <v>356</v>
      </c>
      <c r="D34" s="33"/>
      <c r="E34" s="35">
        <v>11</v>
      </c>
      <c r="F34" s="33" t="s">
        <v>156</v>
      </c>
      <c r="G34" s="35" t="s">
        <v>357</v>
      </c>
    </row>
    <row r="35" spans="1:7">
      <c r="A35" s="35">
        <v>5</v>
      </c>
      <c r="B35" s="33" t="s">
        <v>9</v>
      </c>
      <c r="C35" s="35" t="s">
        <v>358</v>
      </c>
      <c r="D35" s="33"/>
      <c r="E35" s="35">
        <v>12</v>
      </c>
      <c r="F35" s="33" t="s">
        <v>359</v>
      </c>
      <c r="G35" s="35" t="s">
        <v>360</v>
      </c>
    </row>
    <row r="36" spans="1:7">
      <c r="E36" s="35">
        <v>13</v>
      </c>
      <c r="F36" s="33" t="s">
        <v>187</v>
      </c>
      <c r="G36" s="35">
        <v>5.55</v>
      </c>
    </row>
    <row r="37" spans="1:7">
      <c r="E37" s="35" t="s">
        <v>259</v>
      </c>
      <c r="F37" s="33" t="s">
        <v>259</v>
      </c>
      <c r="G37" s="35" t="s">
        <v>259</v>
      </c>
    </row>
  </sheetData>
  <phoneticPr fontId="11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9"/>
  <sheetViews>
    <sheetView workbookViewId="0">
      <selection sqref="A1:XFD1048576"/>
    </sheetView>
  </sheetViews>
  <sheetFormatPr baseColWidth="10" defaultRowHeight="15"/>
  <cols>
    <col min="1" max="1" width="7.1640625" customWidth="1"/>
    <col min="2" max="2" width="20.33203125" customWidth="1"/>
    <col min="4" max="4" width="3.83203125" customWidth="1"/>
    <col min="5" max="5" width="7.5" customWidth="1"/>
    <col min="6" max="6" width="18.6640625" customWidth="1"/>
  </cols>
  <sheetData>
    <row r="1" spans="1:8" ht="18">
      <c r="A1" s="31" t="s">
        <v>361</v>
      </c>
      <c r="B1" s="32"/>
      <c r="C1" s="32"/>
      <c r="D1" s="32"/>
      <c r="E1" s="33"/>
      <c r="F1" s="33"/>
      <c r="G1" s="33"/>
    </row>
    <row r="2" spans="1:8">
      <c r="A2" s="33"/>
      <c r="B2" s="33"/>
      <c r="C2" s="33"/>
      <c r="D2" s="33"/>
      <c r="E2" s="33"/>
      <c r="F2" s="33"/>
      <c r="G2" s="33"/>
    </row>
    <row r="3" spans="1:8">
      <c r="A3" s="32" t="s">
        <v>362</v>
      </c>
      <c r="B3" s="32"/>
      <c r="C3" s="32"/>
      <c r="D3" s="32"/>
      <c r="E3" s="32"/>
      <c r="F3" s="32"/>
      <c r="G3" s="33"/>
    </row>
    <row r="4" spans="1:8">
      <c r="A4" s="32" t="s">
        <v>363</v>
      </c>
      <c r="B4" s="32"/>
      <c r="C4" s="32"/>
      <c r="D4" s="32"/>
      <c r="E4" s="32"/>
      <c r="F4" s="32"/>
      <c r="G4" s="33"/>
      <c r="H4" s="33"/>
    </row>
    <row r="5" spans="1:8">
      <c r="A5" s="33"/>
      <c r="B5" s="33"/>
      <c r="C5" s="33"/>
      <c r="D5" s="33"/>
      <c r="E5" s="33"/>
      <c r="F5" s="33"/>
      <c r="G5" s="33"/>
    </row>
    <row r="6" spans="1:8">
      <c r="A6" s="33"/>
      <c r="B6" s="32" t="s">
        <v>257</v>
      </c>
      <c r="C6" s="32"/>
      <c r="D6" s="32"/>
      <c r="E6" s="33"/>
      <c r="F6" s="32" t="s">
        <v>271</v>
      </c>
      <c r="G6" s="33"/>
    </row>
    <row r="7" spans="1:8">
      <c r="A7" s="33" t="s">
        <v>259</v>
      </c>
      <c r="B7" s="33"/>
      <c r="C7" s="33"/>
      <c r="D7" s="33"/>
      <c r="E7" s="33"/>
      <c r="F7" s="33"/>
      <c r="G7" s="33"/>
    </row>
    <row r="8" spans="1:8">
      <c r="A8" s="35">
        <v>1</v>
      </c>
      <c r="B8" s="33" t="s">
        <v>250</v>
      </c>
      <c r="C8" s="35" t="s">
        <v>364</v>
      </c>
      <c r="D8" s="36" t="s">
        <v>259</v>
      </c>
      <c r="E8" s="35">
        <v>1</v>
      </c>
      <c r="F8" s="33" t="s">
        <v>153</v>
      </c>
      <c r="G8" s="35" t="s">
        <v>365</v>
      </c>
    </row>
    <row r="9" spans="1:8">
      <c r="A9" s="35">
        <v>2</v>
      </c>
      <c r="B9" s="33" t="s">
        <v>252</v>
      </c>
      <c r="C9" s="35" t="s">
        <v>366</v>
      </c>
      <c r="D9" s="36" t="s">
        <v>259</v>
      </c>
      <c r="E9" s="35">
        <v>2</v>
      </c>
      <c r="F9" s="33" t="s">
        <v>27</v>
      </c>
      <c r="G9" s="35" t="s">
        <v>84</v>
      </c>
    </row>
    <row r="10" spans="1:8">
      <c r="A10" s="35">
        <v>3</v>
      </c>
      <c r="B10" s="33" t="s">
        <v>173</v>
      </c>
      <c r="C10" s="35" t="s">
        <v>261</v>
      </c>
      <c r="D10" s="36" t="s">
        <v>259</v>
      </c>
      <c r="E10" s="35">
        <v>3</v>
      </c>
      <c r="F10" s="37" t="s">
        <v>11</v>
      </c>
      <c r="G10" s="35" t="s">
        <v>276</v>
      </c>
    </row>
    <row r="11" spans="1:8">
      <c r="A11" s="35">
        <v>4</v>
      </c>
      <c r="B11" s="33" t="s">
        <v>367</v>
      </c>
      <c r="C11" s="35" t="s">
        <v>368</v>
      </c>
      <c r="D11" s="36"/>
      <c r="E11" s="35">
        <v>4</v>
      </c>
      <c r="F11" s="33" t="s">
        <v>159</v>
      </c>
      <c r="G11" s="35" t="s">
        <v>369</v>
      </c>
    </row>
    <row r="12" spans="1:8">
      <c r="A12" s="35">
        <v>5</v>
      </c>
      <c r="B12" s="33" t="s">
        <v>370</v>
      </c>
      <c r="C12" s="35" t="s">
        <v>371</v>
      </c>
      <c r="D12" s="36"/>
      <c r="E12" s="35">
        <v>5</v>
      </c>
      <c r="F12" s="33" t="s">
        <v>154</v>
      </c>
      <c r="G12" s="35" t="s">
        <v>372</v>
      </c>
    </row>
    <row r="13" spans="1:8">
      <c r="A13" s="35">
        <v>6</v>
      </c>
      <c r="B13" s="33" t="s">
        <v>13</v>
      </c>
      <c r="C13" s="35" t="s">
        <v>373</v>
      </c>
      <c r="D13" s="36"/>
      <c r="E13" s="35">
        <v>6</v>
      </c>
      <c r="F13" s="33" t="s">
        <v>188</v>
      </c>
      <c r="G13" s="38" t="s">
        <v>374</v>
      </c>
    </row>
    <row r="14" spans="1:8">
      <c r="A14" s="35">
        <v>7</v>
      </c>
      <c r="B14" s="33" t="s">
        <v>184</v>
      </c>
      <c r="C14" s="35" t="s">
        <v>375</v>
      </c>
      <c r="D14" s="36"/>
      <c r="E14" s="35">
        <v>7</v>
      </c>
      <c r="F14" s="33" t="s">
        <v>29</v>
      </c>
      <c r="G14" s="35" t="s">
        <v>376</v>
      </c>
    </row>
    <row r="15" spans="1:8">
      <c r="A15" s="35">
        <v>8</v>
      </c>
      <c r="B15" s="33" t="s">
        <v>12</v>
      </c>
      <c r="C15" s="35" t="s">
        <v>377</v>
      </c>
      <c r="D15" s="36"/>
      <c r="E15" s="35">
        <v>8</v>
      </c>
      <c r="F15" s="33" t="s">
        <v>378</v>
      </c>
      <c r="G15" s="35" t="s">
        <v>379</v>
      </c>
    </row>
    <row r="16" spans="1:8">
      <c r="A16" s="35">
        <v>9</v>
      </c>
      <c r="B16" s="33" t="s">
        <v>157</v>
      </c>
      <c r="C16" s="35" t="s">
        <v>380</v>
      </c>
      <c r="D16" s="36"/>
      <c r="E16" s="35">
        <v>9</v>
      </c>
      <c r="F16" s="33" t="s">
        <v>293</v>
      </c>
      <c r="G16" s="35" t="s">
        <v>381</v>
      </c>
    </row>
    <row r="17" spans="1:7">
      <c r="A17" s="35">
        <v>10</v>
      </c>
      <c r="B17" s="33" t="s">
        <v>284</v>
      </c>
      <c r="C17" s="35" t="s">
        <v>382</v>
      </c>
      <c r="D17" s="33"/>
    </row>
    <row r="18" spans="1:7">
      <c r="A18" s="33"/>
      <c r="B18" s="33"/>
      <c r="C18" s="33"/>
      <c r="D18" s="33"/>
      <c r="E18" s="35"/>
      <c r="F18" s="32" t="s">
        <v>297</v>
      </c>
      <c r="G18" s="39"/>
    </row>
    <row r="19" spans="1:7">
      <c r="A19" s="33"/>
      <c r="B19" s="32" t="s">
        <v>78</v>
      </c>
      <c r="C19" s="35"/>
      <c r="D19" s="33"/>
      <c r="E19" s="35"/>
      <c r="F19" s="33"/>
      <c r="G19" s="35"/>
    </row>
    <row r="20" spans="1:7">
      <c r="D20" s="33"/>
      <c r="E20" s="35">
        <v>1</v>
      </c>
      <c r="F20" s="33" t="s">
        <v>182</v>
      </c>
      <c r="G20" s="35" t="s">
        <v>268</v>
      </c>
    </row>
    <row r="21" spans="1:7">
      <c r="A21" s="35">
        <v>1</v>
      </c>
      <c r="B21" s="33" t="s">
        <v>251</v>
      </c>
      <c r="C21" s="35" t="s">
        <v>383</v>
      </c>
      <c r="D21" s="33"/>
      <c r="E21" s="35">
        <v>2</v>
      </c>
      <c r="F21" s="33" t="s">
        <v>185</v>
      </c>
      <c r="G21" s="35" t="s">
        <v>384</v>
      </c>
    </row>
    <row r="22" spans="1:7">
      <c r="A22" s="35">
        <v>2</v>
      </c>
      <c r="B22" s="33" t="s">
        <v>385</v>
      </c>
      <c r="C22" s="38" t="s">
        <v>386</v>
      </c>
      <c r="D22" s="33"/>
      <c r="E22" s="35">
        <v>3</v>
      </c>
      <c r="F22" s="33" t="s">
        <v>34</v>
      </c>
      <c r="G22" s="35" t="s">
        <v>387</v>
      </c>
    </row>
    <row r="23" spans="1:7">
      <c r="A23" s="35">
        <v>3</v>
      </c>
      <c r="B23" s="33" t="s">
        <v>137</v>
      </c>
      <c r="C23" s="35" t="s">
        <v>388</v>
      </c>
      <c r="D23" s="33"/>
      <c r="E23" s="35">
        <v>4</v>
      </c>
      <c r="F23" s="33" t="s">
        <v>183</v>
      </c>
      <c r="G23" s="35" t="s">
        <v>389</v>
      </c>
    </row>
    <row r="24" spans="1:7">
      <c r="A24" s="35">
        <v>4</v>
      </c>
      <c r="B24" s="33" t="s">
        <v>161</v>
      </c>
      <c r="C24" s="35" t="s">
        <v>390</v>
      </c>
      <c r="D24" s="33"/>
      <c r="E24" s="35">
        <v>5</v>
      </c>
      <c r="F24" s="33" t="s">
        <v>156</v>
      </c>
      <c r="G24" s="35" t="s">
        <v>125</v>
      </c>
    </row>
    <row r="25" spans="1:7">
      <c r="A25" s="35">
        <v>5</v>
      </c>
      <c r="B25" s="33" t="s">
        <v>171</v>
      </c>
      <c r="C25" s="35" t="s">
        <v>391</v>
      </c>
      <c r="D25" s="33"/>
      <c r="E25" s="35">
        <v>5</v>
      </c>
      <c r="F25" s="33" t="s">
        <v>31</v>
      </c>
      <c r="G25" s="35" t="s">
        <v>125</v>
      </c>
    </row>
    <row r="26" spans="1:7">
      <c r="A26" s="35">
        <v>6</v>
      </c>
      <c r="B26" s="33" t="s">
        <v>253</v>
      </c>
      <c r="C26" s="35" t="s">
        <v>392</v>
      </c>
      <c r="D26" s="33"/>
      <c r="E26" s="35">
        <v>7</v>
      </c>
      <c r="F26" s="33" t="s">
        <v>97</v>
      </c>
      <c r="G26" s="38" t="s">
        <v>393</v>
      </c>
    </row>
    <row r="27" spans="1:7">
      <c r="A27" s="35" t="s">
        <v>259</v>
      </c>
      <c r="B27" s="33"/>
      <c r="C27" s="33"/>
      <c r="D27" s="33"/>
      <c r="E27" s="35">
        <v>8</v>
      </c>
      <c r="F27" s="33" t="s">
        <v>19</v>
      </c>
      <c r="G27" s="35" t="s">
        <v>394</v>
      </c>
    </row>
    <row r="28" spans="1:7">
      <c r="A28" s="33"/>
      <c r="B28" s="33"/>
      <c r="C28" s="33"/>
      <c r="D28" s="33"/>
      <c r="E28" s="35">
        <v>8</v>
      </c>
      <c r="F28" s="33" t="s">
        <v>33</v>
      </c>
      <c r="G28" s="38" t="s">
        <v>394</v>
      </c>
    </row>
    <row r="29" spans="1:7">
      <c r="A29" s="33"/>
      <c r="B29" s="33"/>
      <c r="C29" s="33"/>
      <c r="D29" s="33"/>
      <c r="E29" s="35">
        <v>10</v>
      </c>
      <c r="F29" s="33" t="s">
        <v>395</v>
      </c>
      <c r="G29" s="35" t="s">
        <v>396</v>
      </c>
    </row>
    <row r="30" spans="1:7">
      <c r="A30" s="33"/>
      <c r="B30" s="33"/>
      <c r="C30" s="33"/>
      <c r="D30" s="33"/>
      <c r="E30" s="35">
        <v>11</v>
      </c>
      <c r="F30" s="33" t="s">
        <v>93</v>
      </c>
      <c r="G30" s="35" t="s">
        <v>397</v>
      </c>
    </row>
    <row r="31" spans="1:7">
      <c r="A31" s="33"/>
      <c r="B31" s="33"/>
      <c r="C31" s="33"/>
      <c r="D31" s="33"/>
      <c r="E31" s="35">
        <v>12</v>
      </c>
      <c r="F31" s="33" t="s">
        <v>186</v>
      </c>
      <c r="G31" s="35" t="s">
        <v>398</v>
      </c>
    </row>
    <row r="32" spans="1:7">
      <c r="A32" s="33"/>
      <c r="B32" s="33"/>
      <c r="C32" s="33"/>
      <c r="D32" s="33"/>
      <c r="E32" s="35">
        <v>13</v>
      </c>
      <c r="F32" s="33" t="s">
        <v>9</v>
      </c>
      <c r="G32" s="35" t="s">
        <v>399</v>
      </c>
    </row>
    <row r="33" spans="1:10">
      <c r="A33" s="33"/>
      <c r="B33" s="33"/>
      <c r="C33" s="33"/>
      <c r="D33" s="33"/>
      <c r="E33" s="35">
        <v>14</v>
      </c>
      <c r="F33" s="33" t="s">
        <v>169</v>
      </c>
      <c r="G33" s="35" t="s">
        <v>400</v>
      </c>
    </row>
    <row r="34" spans="1:10">
      <c r="A34" s="33"/>
      <c r="B34" s="33"/>
      <c r="C34" s="35"/>
      <c r="D34" s="33"/>
      <c r="E34" s="35" t="s">
        <v>259</v>
      </c>
    </row>
    <row r="35" spans="1:10">
      <c r="A35" s="33"/>
      <c r="B35" s="33"/>
      <c r="C35" s="35"/>
      <c r="D35" s="33"/>
      <c r="E35" s="33"/>
      <c r="F35" s="33"/>
      <c r="G35" s="33"/>
    </row>
    <row r="36" spans="1:10" ht="16">
      <c r="A36" s="33"/>
      <c r="B36" s="33"/>
      <c r="C36" s="35"/>
      <c r="D36" s="33"/>
      <c r="E36" s="33"/>
      <c r="F36" s="33"/>
      <c r="G36" s="33"/>
      <c r="I36" t="s">
        <v>259</v>
      </c>
      <c r="J36" s="41" t="s">
        <v>259</v>
      </c>
    </row>
    <row r="37" spans="1:10">
      <c r="C37" s="29"/>
    </row>
    <row r="39" spans="1:10" ht="16">
      <c r="I39" t="s">
        <v>259</v>
      </c>
      <c r="J39" s="41" t="s">
        <v>259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40"/>
  <sheetViews>
    <sheetView workbookViewId="0">
      <selection sqref="A1:XFD1048576"/>
    </sheetView>
  </sheetViews>
  <sheetFormatPr baseColWidth="10" defaultRowHeight="15"/>
  <cols>
    <col min="1" max="1" width="4.83203125" customWidth="1"/>
    <col min="2" max="2" width="25" customWidth="1"/>
    <col min="3" max="3" width="7.5" customWidth="1"/>
    <col min="4" max="4" width="5" customWidth="1"/>
    <col min="5" max="5" width="6.83203125" customWidth="1"/>
    <col min="6" max="6" width="19.83203125" customWidth="1"/>
    <col min="7" max="7" width="8.1640625" customWidth="1"/>
  </cols>
  <sheetData>
    <row r="1" spans="1:10" ht="20">
      <c r="A1" s="42" t="s">
        <v>401</v>
      </c>
      <c r="B1" s="34"/>
      <c r="C1" s="34"/>
      <c r="D1" s="34"/>
    </row>
    <row r="3" spans="1:10">
      <c r="A3" s="34" t="s">
        <v>402</v>
      </c>
      <c r="B3" s="34"/>
      <c r="C3" s="34"/>
      <c r="D3" s="34"/>
      <c r="E3" s="34"/>
      <c r="F3" s="34"/>
    </row>
    <row r="4" spans="1:10">
      <c r="A4" s="34" t="s">
        <v>403</v>
      </c>
      <c r="B4" s="34"/>
      <c r="C4" s="34"/>
      <c r="D4" s="34"/>
      <c r="E4" s="34"/>
      <c r="F4" s="34"/>
    </row>
    <row r="6" spans="1:10">
      <c r="B6" s="34" t="s">
        <v>257</v>
      </c>
      <c r="C6" s="34"/>
      <c r="D6" s="34"/>
      <c r="F6" s="34" t="s">
        <v>271</v>
      </c>
    </row>
    <row r="7" spans="1:10">
      <c r="A7" t="s">
        <v>259</v>
      </c>
    </row>
    <row r="8" spans="1:10" ht="16">
      <c r="A8" s="29">
        <v>1</v>
      </c>
      <c r="B8" t="s">
        <v>250</v>
      </c>
      <c r="C8" s="29">
        <v>9.83</v>
      </c>
      <c r="D8" s="43" t="s">
        <v>259</v>
      </c>
      <c r="E8" s="29">
        <v>1</v>
      </c>
      <c r="F8" t="s">
        <v>247</v>
      </c>
      <c r="G8" s="44" t="s">
        <v>404</v>
      </c>
    </row>
    <row r="9" spans="1:10" ht="16">
      <c r="A9" s="29">
        <v>2</v>
      </c>
      <c r="B9" t="s">
        <v>252</v>
      </c>
      <c r="C9" s="29" t="s">
        <v>405</v>
      </c>
      <c r="D9" s="43" t="s">
        <v>259</v>
      </c>
      <c r="E9" s="29">
        <v>2</v>
      </c>
      <c r="F9" t="s">
        <v>180</v>
      </c>
      <c r="G9" s="41" t="s">
        <v>406</v>
      </c>
      <c r="J9" s="43" t="s">
        <v>259</v>
      </c>
    </row>
    <row r="10" spans="1:10" ht="16">
      <c r="A10" s="29">
        <v>3</v>
      </c>
      <c r="B10" t="s">
        <v>173</v>
      </c>
      <c r="C10" s="29" t="s">
        <v>287</v>
      </c>
      <c r="D10" s="43" t="s">
        <v>259</v>
      </c>
      <c r="E10" s="29">
        <v>3</v>
      </c>
      <c r="F10" t="s">
        <v>27</v>
      </c>
      <c r="G10" s="45">
        <v>0.4694444444444445</v>
      </c>
    </row>
    <row r="11" spans="1:10" ht="16">
      <c r="A11" s="29">
        <v>4</v>
      </c>
      <c r="B11" t="s">
        <v>370</v>
      </c>
      <c r="C11" s="29" t="s">
        <v>407</v>
      </c>
      <c r="D11" s="43"/>
      <c r="E11" s="29">
        <v>4</v>
      </c>
      <c r="F11" t="s">
        <v>188</v>
      </c>
      <c r="G11" s="44" t="s">
        <v>408</v>
      </c>
    </row>
    <row r="12" spans="1:10" ht="16">
      <c r="A12" s="29">
        <v>5</v>
      </c>
      <c r="B12" t="s">
        <v>184</v>
      </c>
      <c r="C12" s="29" t="s">
        <v>140</v>
      </c>
      <c r="D12" s="43"/>
      <c r="E12" s="29">
        <v>5</v>
      </c>
      <c r="F12" t="s">
        <v>162</v>
      </c>
      <c r="G12" s="41" t="s">
        <v>409</v>
      </c>
    </row>
    <row r="13" spans="1:10" ht="16">
      <c r="A13" s="29">
        <v>6</v>
      </c>
      <c r="B13" t="s">
        <v>266</v>
      </c>
      <c r="C13" s="46" t="s">
        <v>410</v>
      </c>
      <c r="D13" s="43"/>
      <c r="E13" s="29">
        <v>6</v>
      </c>
      <c r="F13" t="s">
        <v>22</v>
      </c>
      <c r="G13" s="41" t="s">
        <v>411</v>
      </c>
    </row>
    <row r="14" spans="1:10" ht="16">
      <c r="A14" s="29">
        <v>7</v>
      </c>
      <c r="B14" t="s">
        <v>284</v>
      </c>
      <c r="C14" s="29" t="s">
        <v>189</v>
      </c>
      <c r="D14" s="43"/>
      <c r="E14" s="29">
        <v>7</v>
      </c>
      <c r="F14" t="s">
        <v>154</v>
      </c>
      <c r="G14" s="41" t="s">
        <v>104</v>
      </c>
    </row>
    <row r="15" spans="1:10" ht="16">
      <c r="A15" s="29" t="s">
        <v>259</v>
      </c>
      <c r="C15" s="46" t="s">
        <v>259</v>
      </c>
      <c r="D15" s="43"/>
      <c r="E15" s="29">
        <v>8</v>
      </c>
      <c r="F15" t="s">
        <v>29</v>
      </c>
      <c r="G15" s="41" t="s">
        <v>190</v>
      </c>
    </row>
    <row r="16" spans="1:10" ht="16">
      <c r="A16" s="29"/>
      <c r="B16" s="34" t="s">
        <v>78</v>
      </c>
      <c r="C16" s="29"/>
      <c r="D16" s="43"/>
      <c r="E16" s="29">
        <v>9</v>
      </c>
      <c r="F16" t="s">
        <v>181</v>
      </c>
      <c r="G16" s="41">
        <v>9.4700000000000006</v>
      </c>
    </row>
    <row r="17" spans="1:9" ht="16">
      <c r="A17" s="29"/>
      <c r="C17" s="29"/>
      <c r="E17" s="29">
        <v>10</v>
      </c>
      <c r="F17" t="s">
        <v>28</v>
      </c>
      <c r="G17" s="41" t="s">
        <v>191</v>
      </c>
    </row>
    <row r="18" spans="1:9" ht="16">
      <c r="A18" s="29">
        <v>1</v>
      </c>
      <c r="B18" t="s">
        <v>251</v>
      </c>
      <c r="C18" s="29" t="s">
        <v>192</v>
      </c>
      <c r="E18" s="29">
        <v>11</v>
      </c>
      <c r="F18" t="s">
        <v>193</v>
      </c>
      <c r="G18" s="41" t="s">
        <v>194</v>
      </c>
    </row>
    <row r="19" spans="1:9" ht="16">
      <c r="A19" s="29">
        <v>2</v>
      </c>
      <c r="B19" t="s">
        <v>153</v>
      </c>
      <c r="C19" s="29" t="s">
        <v>195</v>
      </c>
      <c r="E19" s="29">
        <v>12</v>
      </c>
      <c r="F19" t="s">
        <v>159</v>
      </c>
      <c r="G19" s="41" t="s">
        <v>196</v>
      </c>
      <c r="I19" t="s">
        <v>259</v>
      </c>
    </row>
    <row r="20" spans="1:9" ht="16">
      <c r="A20" s="29">
        <v>3</v>
      </c>
      <c r="B20" t="s">
        <v>161</v>
      </c>
      <c r="C20" s="29" t="s">
        <v>197</v>
      </c>
      <c r="E20" s="29">
        <v>13</v>
      </c>
      <c r="F20" t="s">
        <v>198</v>
      </c>
      <c r="G20" s="41" t="s">
        <v>199</v>
      </c>
    </row>
    <row r="21" spans="1:9" ht="16">
      <c r="A21" s="29">
        <v>4</v>
      </c>
      <c r="B21" t="s">
        <v>11</v>
      </c>
      <c r="C21" s="29" t="s">
        <v>200</v>
      </c>
      <c r="E21" s="29">
        <v>14</v>
      </c>
      <c r="F21" t="s">
        <v>182</v>
      </c>
      <c r="G21" s="41" t="s">
        <v>384</v>
      </c>
    </row>
    <row r="22" spans="1:9" ht="16">
      <c r="A22" s="29">
        <v>5</v>
      </c>
      <c r="B22" t="s">
        <v>385</v>
      </c>
      <c r="C22" s="46" t="s">
        <v>201</v>
      </c>
      <c r="E22" s="29">
        <v>15</v>
      </c>
      <c r="F22" t="s">
        <v>248</v>
      </c>
      <c r="G22" s="41" t="s">
        <v>202</v>
      </c>
    </row>
    <row r="23" spans="1:9" ht="16">
      <c r="A23" s="29">
        <v>6</v>
      </c>
      <c r="B23" t="s">
        <v>137</v>
      </c>
      <c r="C23" s="29" t="s">
        <v>203</v>
      </c>
      <c r="G23" s="41"/>
    </row>
    <row r="24" spans="1:9" ht="16">
      <c r="A24" s="29">
        <v>7</v>
      </c>
      <c r="B24" t="s">
        <v>253</v>
      </c>
      <c r="C24" s="29" t="s">
        <v>204</v>
      </c>
      <c r="E24" s="29"/>
      <c r="F24" s="34" t="s">
        <v>297</v>
      </c>
      <c r="G24" s="47"/>
    </row>
    <row r="25" spans="1:9" ht="16">
      <c r="A25" s="29">
        <v>8</v>
      </c>
      <c r="B25" t="s">
        <v>378</v>
      </c>
      <c r="C25" s="29" t="s">
        <v>205</v>
      </c>
      <c r="E25" s="29"/>
      <c r="G25" s="41"/>
    </row>
    <row r="26" spans="1:9" ht="16">
      <c r="A26" t="s">
        <v>259</v>
      </c>
      <c r="C26" s="29" t="s">
        <v>259</v>
      </c>
      <c r="E26" s="29">
        <v>1</v>
      </c>
      <c r="F26" t="s">
        <v>185</v>
      </c>
      <c r="G26" s="41" t="s">
        <v>206</v>
      </c>
    </row>
    <row r="27" spans="1:9" ht="16">
      <c r="B27" t="s">
        <v>259</v>
      </c>
      <c r="E27" s="29">
        <v>2</v>
      </c>
      <c r="F27" t="s">
        <v>34</v>
      </c>
      <c r="G27" s="41" t="s">
        <v>207</v>
      </c>
    </row>
    <row r="28" spans="1:9" ht="16">
      <c r="E28" s="29">
        <v>3</v>
      </c>
      <c r="F28" t="s">
        <v>97</v>
      </c>
      <c r="G28" s="44" t="s">
        <v>208</v>
      </c>
    </row>
    <row r="29" spans="1:9" ht="16">
      <c r="E29" s="29">
        <v>4</v>
      </c>
      <c r="F29" t="s">
        <v>395</v>
      </c>
      <c r="G29" s="41" t="s">
        <v>209</v>
      </c>
    </row>
    <row r="30" spans="1:9" ht="16">
      <c r="E30" s="29">
        <v>5</v>
      </c>
      <c r="F30" t="s">
        <v>183</v>
      </c>
      <c r="G30" s="41" t="s">
        <v>210</v>
      </c>
    </row>
    <row r="31" spans="1:9" ht="16">
      <c r="E31" s="29">
        <v>6</v>
      </c>
      <c r="F31" t="s">
        <v>33</v>
      </c>
      <c r="G31" s="44" t="s">
        <v>211</v>
      </c>
    </row>
    <row r="32" spans="1:9" ht="16">
      <c r="E32" s="29">
        <v>7</v>
      </c>
      <c r="F32" t="s">
        <v>31</v>
      </c>
      <c r="G32" s="41" t="s">
        <v>212</v>
      </c>
    </row>
    <row r="33" spans="3:7" ht="16">
      <c r="E33" s="29">
        <v>8</v>
      </c>
      <c r="F33" t="s">
        <v>213</v>
      </c>
      <c r="G33" s="41" t="s">
        <v>214</v>
      </c>
    </row>
    <row r="34" spans="3:7" ht="16">
      <c r="C34" s="29"/>
      <c r="E34" s="29">
        <v>9</v>
      </c>
      <c r="F34" t="s">
        <v>186</v>
      </c>
      <c r="G34" s="41" t="s">
        <v>275</v>
      </c>
    </row>
    <row r="35" spans="3:7" ht="16">
      <c r="C35" s="29"/>
      <c r="E35" s="29">
        <v>9</v>
      </c>
      <c r="F35" t="s">
        <v>19</v>
      </c>
      <c r="G35" s="41" t="s">
        <v>275</v>
      </c>
    </row>
    <row r="36" spans="3:7" ht="16">
      <c r="C36" s="29"/>
      <c r="E36" s="29">
        <v>11</v>
      </c>
      <c r="F36" t="s">
        <v>93</v>
      </c>
      <c r="G36" s="41" t="s">
        <v>215</v>
      </c>
    </row>
    <row r="37" spans="3:7" ht="16">
      <c r="C37" s="29"/>
      <c r="E37" s="29">
        <v>12</v>
      </c>
      <c r="F37" t="s">
        <v>187</v>
      </c>
      <c r="G37" s="41" t="s">
        <v>216</v>
      </c>
    </row>
    <row r="38" spans="3:7" ht="16">
      <c r="E38" s="29">
        <v>13</v>
      </c>
      <c r="F38" t="s">
        <v>9</v>
      </c>
      <c r="G38" s="41" t="s">
        <v>217</v>
      </c>
    </row>
    <row r="39" spans="3:7" ht="16">
      <c r="E39" s="29"/>
      <c r="G39" s="41"/>
    </row>
    <row r="40" spans="3:7">
      <c r="E40" s="29"/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7"/>
  <sheetViews>
    <sheetView workbookViewId="0">
      <selection sqref="A1:XFD1048576"/>
    </sheetView>
  </sheetViews>
  <sheetFormatPr baseColWidth="10" defaultRowHeight="15"/>
  <cols>
    <col min="1" max="1" width="3.83203125" customWidth="1"/>
    <col min="2" max="2" width="18.83203125" customWidth="1"/>
    <col min="3" max="3" width="7.1640625" customWidth="1"/>
    <col min="4" max="4" width="3.5" customWidth="1"/>
    <col min="5" max="5" width="3" customWidth="1"/>
    <col min="6" max="6" width="17.6640625" customWidth="1"/>
    <col min="7" max="7" width="9" customWidth="1"/>
  </cols>
  <sheetData>
    <row r="1" spans="1:7" ht="20">
      <c r="A1" s="42" t="s">
        <v>218</v>
      </c>
      <c r="B1" s="34"/>
      <c r="C1" s="34"/>
      <c r="D1" s="34"/>
    </row>
    <row r="3" spans="1:7">
      <c r="A3" s="34" t="s">
        <v>219</v>
      </c>
      <c r="B3" s="34"/>
      <c r="C3" s="34"/>
      <c r="D3" s="34"/>
      <c r="E3" s="34"/>
      <c r="F3" s="34"/>
    </row>
    <row r="4" spans="1:7">
      <c r="A4" s="34" t="s">
        <v>220</v>
      </c>
      <c r="B4" s="34"/>
      <c r="C4" s="34"/>
      <c r="D4" s="34"/>
      <c r="E4" s="34"/>
      <c r="F4" s="34"/>
    </row>
    <row r="6" spans="1:7">
      <c r="B6" s="34" t="s">
        <v>257</v>
      </c>
      <c r="C6" s="34"/>
      <c r="D6" s="34"/>
      <c r="F6" s="34" t="s">
        <v>271</v>
      </c>
    </row>
    <row r="7" spans="1:7">
      <c r="A7" t="s">
        <v>259</v>
      </c>
    </row>
    <row r="8" spans="1:7">
      <c r="A8">
        <v>1</v>
      </c>
      <c r="B8" t="s">
        <v>252</v>
      </c>
      <c r="C8" s="43">
        <v>10.29</v>
      </c>
      <c r="D8" s="43" t="s">
        <v>221</v>
      </c>
      <c r="E8">
        <v>1</v>
      </c>
      <c r="F8" t="s">
        <v>247</v>
      </c>
      <c r="G8" s="48" t="s">
        <v>222</v>
      </c>
    </row>
    <row r="9" spans="1:7">
      <c r="A9">
        <v>2</v>
      </c>
      <c r="B9" t="s">
        <v>250</v>
      </c>
      <c r="C9" s="43">
        <v>9.58</v>
      </c>
      <c r="D9" s="43" t="s">
        <v>223</v>
      </c>
      <c r="E9">
        <v>2</v>
      </c>
      <c r="F9" t="s">
        <v>152</v>
      </c>
      <c r="G9" s="43">
        <v>11.39</v>
      </c>
    </row>
    <row r="10" spans="1:7">
      <c r="A10">
        <v>3</v>
      </c>
      <c r="B10" t="s">
        <v>173</v>
      </c>
      <c r="C10" s="43">
        <v>8.85</v>
      </c>
      <c r="D10" s="43" t="s">
        <v>224</v>
      </c>
      <c r="E10">
        <v>3</v>
      </c>
      <c r="F10" t="s">
        <v>22</v>
      </c>
      <c r="G10" s="43">
        <v>10.51</v>
      </c>
    </row>
    <row r="11" spans="1:7">
      <c r="A11">
        <v>4</v>
      </c>
      <c r="B11" t="s">
        <v>155</v>
      </c>
      <c r="C11" s="43">
        <v>7.75</v>
      </c>
      <c r="D11" s="43"/>
      <c r="E11">
        <v>3</v>
      </c>
      <c r="F11" t="s">
        <v>158</v>
      </c>
      <c r="G11" s="48" t="s">
        <v>225</v>
      </c>
    </row>
    <row r="12" spans="1:7">
      <c r="A12">
        <v>5</v>
      </c>
      <c r="B12" t="s">
        <v>184</v>
      </c>
      <c r="C12" s="43">
        <v>7.51</v>
      </c>
      <c r="D12" s="43"/>
      <c r="E12">
        <v>5</v>
      </c>
      <c r="F12" t="s">
        <v>188</v>
      </c>
      <c r="G12" s="43">
        <v>9.94</v>
      </c>
    </row>
    <row r="13" spans="1:7">
      <c r="A13">
        <v>6</v>
      </c>
      <c r="B13" t="s">
        <v>266</v>
      </c>
      <c r="C13" s="48" t="s">
        <v>226</v>
      </c>
      <c r="D13" s="43"/>
      <c r="E13">
        <v>6</v>
      </c>
      <c r="F13" t="s">
        <v>193</v>
      </c>
      <c r="G13" s="43">
        <v>9.92</v>
      </c>
    </row>
    <row r="14" spans="1:7">
      <c r="A14">
        <v>7</v>
      </c>
      <c r="B14" t="s">
        <v>174</v>
      </c>
      <c r="C14" s="43">
        <v>6.52</v>
      </c>
      <c r="D14" s="43"/>
      <c r="E14">
        <v>7</v>
      </c>
      <c r="F14" t="s">
        <v>181</v>
      </c>
      <c r="G14" s="43">
        <v>9.61</v>
      </c>
    </row>
    <row r="15" spans="1:7">
      <c r="A15">
        <v>8</v>
      </c>
      <c r="B15" t="s">
        <v>284</v>
      </c>
      <c r="C15" s="48" t="s">
        <v>227</v>
      </c>
      <c r="D15" s="43"/>
      <c r="E15">
        <v>8</v>
      </c>
      <c r="F15" t="s">
        <v>29</v>
      </c>
      <c r="G15" s="43">
        <v>9.2899999999999991</v>
      </c>
    </row>
    <row r="16" spans="1:7">
      <c r="A16" t="s">
        <v>259</v>
      </c>
      <c r="B16" t="s">
        <v>228</v>
      </c>
      <c r="D16" s="43"/>
      <c r="E16">
        <v>9</v>
      </c>
      <c r="F16" t="s">
        <v>159</v>
      </c>
      <c r="G16" s="43">
        <v>8.7799999999999994</v>
      </c>
    </row>
    <row r="17" spans="1:7">
      <c r="E17">
        <v>10</v>
      </c>
      <c r="F17" t="s">
        <v>182</v>
      </c>
      <c r="G17" s="43">
        <v>8.2799999999999994</v>
      </c>
    </row>
    <row r="18" spans="1:7">
      <c r="B18" t="s">
        <v>229</v>
      </c>
      <c r="E18">
        <v>11</v>
      </c>
      <c r="F18" t="s">
        <v>31</v>
      </c>
      <c r="G18" s="43">
        <v>6.88</v>
      </c>
    </row>
    <row r="19" spans="1:7">
      <c r="B19" t="s">
        <v>230</v>
      </c>
      <c r="F19" t="s">
        <v>231</v>
      </c>
    </row>
    <row r="20" spans="1:7">
      <c r="B20" t="s">
        <v>232</v>
      </c>
    </row>
    <row r="23" spans="1:7">
      <c r="B23" s="34" t="s">
        <v>78</v>
      </c>
      <c r="F23" s="34" t="s">
        <v>297</v>
      </c>
      <c r="G23" s="34"/>
    </row>
    <row r="25" spans="1:7">
      <c r="A25">
        <v>1</v>
      </c>
      <c r="B25" t="s">
        <v>153</v>
      </c>
      <c r="C25" s="43" t="s">
        <v>233</v>
      </c>
      <c r="E25">
        <v>1</v>
      </c>
      <c r="F25" t="s">
        <v>185</v>
      </c>
      <c r="G25" s="43">
        <v>8.61</v>
      </c>
    </row>
    <row r="26" spans="1:7">
      <c r="A26">
        <v>2</v>
      </c>
      <c r="B26" t="s">
        <v>161</v>
      </c>
      <c r="C26">
        <v>10.47</v>
      </c>
      <c r="E26">
        <v>2</v>
      </c>
      <c r="F26" t="s">
        <v>34</v>
      </c>
      <c r="G26" s="43">
        <v>8.58</v>
      </c>
    </row>
    <row r="27" spans="1:7">
      <c r="A27">
        <v>3</v>
      </c>
      <c r="B27" t="s">
        <v>11</v>
      </c>
      <c r="C27">
        <v>10.24</v>
      </c>
      <c r="E27">
        <v>3</v>
      </c>
      <c r="F27" t="s">
        <v>172</v>
      </c>
      <c r="G27" s="48" t="s">
        <v>234</v>
      </c>
    </row>
    <row r="28" spans="1:7">
      <c r="A28">
        <v>4</v>
      </c>
      <c r="B28" t="s">
        <v>171</v>
      </c>
      <c r="C28">
        <v>9.82</v>
      </c>
      <c r="E28">
        <v>4</v>
      </c>
      <c r="F28" t="s">
        <v>395</v>
      </c>
      <c r="G28" s="43">
        <v>8.02</v>
      </c>
    </row>
    <row r="29" spans="1:7">
      <c r="A29">
        <v>5</v>
      </c>
      <c r="B29" t="s">
        <v>154</v>
      </c>
      <c r="C29" s="48" t="s">
        <v>235</v>
      </c>
      <c r="E29">
        <v>5</v>
      </c>
      <c r="F29" t="s">
        <v>97</v>
      </c>
      <c r="G29" s="43">
        <v>7.94</v>
      </c>
    </row>
    <row r="30" spans="1:7">
      <c r="A30">
        <v>6</v>
      </c>
      <c r="B30" t="s">
        <v>236</v>
      </c>
      <c r="C30">
        <v>9.01</v>
      </c>
      <c r="E30">
        <v>6</v>
      </c>
      <c r="F30" t="s">
        <v>183</v>
      </c>
      <c r="G30" s="48" t="s">
        <v>237</v>
      </c>
    </row>
    <row r="31" spans="1:7">
      <c r="A31">
        <v>7</v>
      </c>
      <c r="B31" t="s">
        <v>238</v>
      </c>
      <c r="C31">
        <v>8.98</v>
      </c>
      <c r="E31">
        <v>7</v>
      </c>
      <c r="F31" t="s">
        <v>186</v>
      </c>
      <c r="G31" s="43">
        <v>7.01</v>
      </c>
    </row>
    <row r="32" spans="1:7">
      <c r="A32">
        <v>8</v>
      </c>
      <c r="B32" t="s">
        <v>378</v>
      </c>
      <c r="C32">
        <v>7.27</v>
      </c>
      <c r="E32">
        <v>8</v>
      </c>
      <c r="F32" t="s">
        <v>213</v>
      </c>
      <c r="G32" s="43">
        <v>6.93</v>
      </c>
    </row>
    <row r="33" spans="1:7">
      <c r="A33">
        <v>9</v>
      </c>
      <c r="B33" t="s">
        <v>293</v>
      </c>
      <c r="C33">
        <v>6.74</v>
      </c>
      <c r="E33">
        <v>9</v>
      </c>
      <c r="F33" t="s">
        <v>19</v>
      </c>
      <c r="G33" s="43">
        <v>6.74</v>
      </c>
    </row>
    <row r="34" spans="1:7">
      <c r="E34">
        <v>10</v>
      </c>
      <c r="F34" t="s">
        <v>169</v>
      </c>
      <c r="G34" s="43">
        <v>6.09</v>
      </c>
    </row>
    <row r="35" spans="1:7">
      <c r="E35">
        <v>11</v>
      </c>
      <c r="F35" t="s">
        <v>167</v>
      </c>
      <c r="G35" s="43" t="s">
        <v>239</v>
      </c>
    </row>
    <row r="36" spans="1:7">
      <c r="E36">
        <v>12</v>
      </c>
      <c r="F36" t="s">
        <v>187</v>
      </c>
      <c r="G36" s="43">
        <v>5.98</v>
      </c>
    </row>
    <row r="37" spans="1:7">
      <c r="E37">
        <v>13</v>
      </c>
      <c r="F37" t="s">
        <v>9</v>
      </c>
      <c r="G37" s="43">
        <v>5.77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36"/>
  <sheetViews>
    <sheetView workbookViewId="0">
      <selection sqref="A1:XFD1048576"/>
    </sheetView>
  </sheetViews>
  <sheetFormatPr baseColWidth="10" defaultRowHeight="15"/>
  <cols>
    <col min="1" max="1" width="5.33203125" customWidth="1"/>
    <col min="2" max="2" width="21" customWidth="1"/>
    <col min="3" max="3" width="7.1640625" customWidth="1"/>
    <col min="4" max="4" width="5.5" customWidth="1"/>
    <col min="5" max="5" width="23.33203125" customWidth="1"/>
    <col min="6" max="6" width="8.33203125" customWidth="1"/>
  </cols>
  <sheetData>
    <row r="1" spans="1:6" ht="20">
      <c r="A1" s="42" t="s">
        <v>240</v>
      </c>
      <c r="B1" s="34"/>
      <c r="C1" s="34"/>
    </row>
    <row r="3" spans="1:6">
      <c r="A3" s="34" t="s">
        <v>241</v>
      </c>
      <c r="B3" s="34"/>
      <c r="C3" s="34"/>
      <c r="D3" s="34"/>
      <c r="E3" s="34"/>
    </row>
    <row r="4" spans="1:6">
      <c r="A4" s="34" t="s">
        <v>242</v>
      </c>
      <c r="B4" s="34"/>
      <c r="C4" s="34"/>
      <c r="D4" s="34"/>
      <c r="E4" s="34"/>
    </row>
    <row r="6" spans="1:6">
      <c r="B6" s="34" t="s">
        <v>257</v>
      </c>
      <c r="C6" s="34"/>
      <c r="E6" s="34" t="s">
        <v>271</v>
      </c>
    </row>
    <row r="7" spans="1:6">
      <c r="A7" t="s">
        <v>259</v>
      </c>
    </row>
    <row r="8" spans="1:6">
      <c r="A8">
        <v>1</v>
      </c>
      <c r="B8" t="s">
        <v>243</v>
      </c>
      <c r="C8" s="43" t="s">
        <v>96</v>
      </c>
      <c r="D8">
        <v>1</v>
      </c>
      <c r="E8" t="s">
        <v>152</v>
      </c>
      <c r="F8" s="43" t="s">
        <v>244</v>
      </c>
    </row>
    <row r="9" spans="1:6">
      <c r="A9">
        <v>2</v>
      </c>
      <c r="B9" t="s">
        <v>173</v>
      </c>
      <c r="C9" s="43" t="s">
        <v>245</v>
      </c>
      <c r="D9">
        <v>2</v>
      </c>
      <c r="E9" t="s">
        <v>27</v>
      </c>
      <c r="F9" s="43" t="s">
        <v>246</v>
      </c>
    </row>
    <row r="10" spans="1:6">
      <c r="A10">
        <v>3</v>
      </c>
      <c r="B10" t="s">
        <v>300</v>
      </c>
      <c r="C10" s="43" t="s">
        <v>301</v>
      </c>
      <c r="D10">
        <v>3</v>
      </c>
      <c r="E10" t="s">
        <v>158</v>
      </c>
      <c r="F10" s="43" t="s">
        <v>302</v>
      </c>
    </row>
    <row r="11" spans="1:6">
      <c r="A11">
        <v>4</v>
      </c>
      <c r="B11" t="s">
        <v>170</v>
      </c>
      <c r="C11" s="43" t="s">
        <v>303</v>
      </c>
      <c r="D11">
        <v>3</v>
      </c>
      <c r="E11" t="s">
        <v>304</v>
      </c>
      <c r="F11" s="43" t="s">
        <v>302</v>
      </c>
    </row>
    <row r="12" spans="1:6">
      <c r="A12">
        <v>5</v>
      </c>
      <c r="B12" t="s">
        <v>184</v>
      </c>
      <c r="C12" s="43" t="s">
        <v>305</v>
      </c>
      <c r="D12">
        <v>5</v>
      </c>
      <c r="E12" t="s">
        <v>188</v>
      </c>
      <c r="F12" s="43" t="s">
        <v>306</v>
      </c>
    </row>
    <row r="13" spans="1:6">
      <c r="A13">
        <v>6</v>
      </c>
      <c r="B13" t="s">
        <v>307</v>
      </c>
      <c r="C13" s="43">
        <v>7.55</v>
      </c>
      <c r="D13">
        <v>6</v>
      </c>
      <c r="E13" t="s">
        <v>193</v>
      </c>
      <c r="F13" s="43" t="s">
        <v>308</v>
      </c>
    </row>
    <row r="14" spans="1:6">
      <c r="A14">
        <v>7</v>
      </c>
      <c r="B14" t="s">
        <v>266</v>
      </c>
      <c r="C14" s="43" t="s">
        <v>309</v>
      </c>
      <c r="D14">
        <v>7</v>
      </c>
      <c r="E14" t="s">
        <v>29</v>
      </c>
      <c r="F14" s="43" t="s">
        <v>310</v>
      </c>
    </row>
    <row r="15" spans="1:6">
      <c r="A15">
        <v>8</v>
      </c>
      <c r="B15" t="s">
        <v>174</v>
      </c>
      <c r="C15" s="43" t="s">
        <v>143</v>
      </c>
      <c r="D15">
        <v>8</v>
      </c>
      <c r="E15" t="s">
        <v>159</v>
      </c>
      <c r="F15" s="43" t="s">
        <v>311</v>
      </c>
    </row>
    <row r="16" spans="1:6">
      <c r="A16">
        <v>9</v>
      </c>
      <c r="B16" t="s">
        <v>12</v>
      </c>
      <c r="C16" s="43" t="s">
        <v>312</v>
      </c>
      <c r="D16">
        <v>9</v>
      </c>
      <c r="E16" t="s">
        <v>182</v>
      </c>
      <c r="F16" s="43" t="s">
        <v>108</v>
      </c>
    </row>
    <row r="17" spans="1:7">
      <c r="D17">
        <v>10</v>
      </c>
      <c r="E17" t="s">
        <v>35</v>
      </c>
      <c r="F17" s="43" t="s">
        <v>263</v>
      </c>
    </row>
    <row r="18" spans="1:7">
      <c r="D18">
        <v>11</v>
      </c>
      <c r="E18" t="s">
        <v>31</v>
      </c>
      <c r="F18" s="43" t="s">
        <v>312</v>
      </c>
    </row>
    <row r="19" spans="1:7">
      <c r="G19" t="s">
        <v>313</v>
      </c>
    </row>
    <row r="23" spans="1:7">
      <c r="B23" s="34" t="s">
        <v>314</v>
      </c>
      <c r="E23" s="34" t="s">
        <v>297</v>
      </c>
      <c r="F23" s="34"/>
    </row>
    <row r="25" spans="1:7">
      <c r="A25">
        <v>1</v>
      </c>
      <c r="B25" t="s">
        <v>251</v>
      </c>
      <c r="C25" t="s">
        <v>315</v>
      </c>
      <c r="D25">
        <v>1</v>
      </c>
      <c r="E25" t="s">
        <v>185</v>
      </c>
      <c r="F25" s="43" t="s">
        <v>316</v>
      </c>
    </row>
    <row r="26" spans="1:7">
      <c r="A26">
        <v>2</v>
      </c>
      <c r="B26" t="s">
        <v>161</v>
      </c>
      <c r="C26" t="s">
        <v>317</v>
      </c>
      <c r="D26">
        <v>2</v>
      </c>
      <c r="E26" t="s">
        <v>34</v>
      </c>
      <c r="F26" s="43" t="s">
        <v>318</v>
      </c>
    </row>
    <row r="27" spans="1:7">
      <c r="A27">
        <v>3</v>
      </c>
      <c r="B27" t="s">
        <v>11</v>
      </c>
      <c r="C27" t="s">
        <v>319</v>
      </c>
      <c r="D27">
        <v>3</v>
      </c>
      <c r="E27" t="s">
        <v>320</v>
      </c>
      <c r="F27" s="43" t="s">
        <v>321</v>
      </c>
    </row>
    <row r="28" spans="1:7">
      <c r="A28">
        <v>4</v>
      </c>
      <c r="B28" t="s">
        <v>253</v>
      </c>
      <c r="C28" t="s">
        <v>322</v>
      </c>
      <c r="D28">
        <v>4</v>
      </c>
      <c r="E28" t="s">
        <v>183</v>
      </c>
      <c r="F28" s="43" t="s">
        <v>323</v>
      </c>
    </row>
    <row r="29" spans="1:7">
      <c r="A29">
        <v>5</v>
      </c>
      <c r="B29" t="s">
        <v>154</v>
      </c>
      <c r="C29" t="s">
        <v>128</v>
      </c>
      <c r="D29">
        <v>5</v>
      </c>
      <c r="E29" t="s">
        <v>33</v>
      </c>
      <c r="F29" s="43" t="s">
        <v>324</v>
      </c>
    </row>
    <row r="30" spans="1:7">
      <c r="A30">
        <v>6</v>
      </c>
      <c r="B30" t="s">
        <v>23</v>
      </c>
      <c r="C30" t="s">
        <v>325</v>
      </c>
      <c r="D30">
        <v>6</v>
      </c>
      <c r="E30" t="s">
        <v>156</v>
      </c>
      <c r="F30" s="43" t="s">
        <v>326</v>
      </c>
    </row>
    <row r="31" spans="1:7">
      <c r="A31">
        <v>7</v>
      </c>
      <c r="B31" t="s">
        <v>168</v>
      </c>
      <c r="C31" t="s">
        <v>323</v>
      </c>
      <c r="D31">
        <v>7</v>
      </c>
      <c r="E31" t="s">
        <v>186</v>
      </c>
      <c r="F31" s="43" t="s">
        <v>327</v>
      </c>
    </row>
    <row r="32" spans="1:7">
      <c r="D32">
        <v>8</v>
      </c>
      <c r="E32" t="s">
        <v>167</v>
      </c>
      <c r="F32" s="43" t="s">
        <v>328</v>
      </c>
    </row>
    <row r="33" spans="4:6">
      <c r="D33">
        <v>9</v>
      </c>
      <c r="E33" t="s">
        <v>19</v>
      </c>
      <c r="F33" s="43" t="s">
        <v>394</v>
      </c>
    </row>
    <row r="34" spans="4:6">
      <c r="D34">
        <v>10</v>
      </c>
      <c r="E34" t="s">
        <v>187</v>
      </c>
      <c r="F34" s="43" t="s">
        <v>329</v>
      </c>
    </row>
    <row r="35" spans="4:6">
      <c r="D35">
        <v>11</v>
      </c>
      <c r="E35" t="s">
        <v>93</v>
      </c>
      <c r="F35" s="43" t="s">
        <v>239</v>
      </c>
    </row>
    <row r="36" spans="4:6">
      <c r="D36">
        <v>12</v>
      </c>
      <c r="E36" t="s">
        <v>330</v>
      </c>
      <c r="F36" s="43" t="s">
        <v>331</v>
      </c>
    </row>
  </sheetData>
  <phoneticPr fontId="1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GRENSEGRARE</vt:lpstr>
      <vt:lpstr>2022</vt:lpstr>
      <vt:lpstr>2019</vt:lpstr>
      <vt:lpstr>2018</vt:lpstr>
      <vt:lpstr>2017</vt:lpstr>
      <vt:lpstr>2016</vt:lpstr>
      <vt:lpstr>2015</vt:lpstr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2022-09-13T08:49:26Z</dcterms:modified>
</cp:coreProperties>
</file>