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27a3074586a6abc7/Dokument/MOTIONSPOKALEN/GRENRESULTAT/"/>
    </mc:Choice>
  </mc:AlternateContent>
  <xr:revisionPtr revIDLastSave="243" documentId="13_ncr:1_{D1524350-A843-436F-B396-0118026BBE4B}" xr6:coauthVersionLast="47" xr6:coauthVersionMax="47" xr10:uidLastSave="{E3C33AEA-AB5F-4316-B76C-6A5D8286E534}"/>
  <bookViews>
    <workbookView xWindow="-108" yWindow="-108" windowWidth="23256" windowHeight="12456" tabRatio="798" activeTab="1" xr2:uid="{00000000-000D-0000-FFFF-FFFF00000000}"/>
  </bookViews>
  <sheets>
    <sheet name="GRENSEGRARE" sheetId="10" r:id="rId1"/>
    <sheet name="2025" sheetId="17" r:id="rId2"/>
    <sheet name="2024" sheetId="16" r:id="rId3"/>
    <sheet name="2023" sheetId="15" r:id="rId4"/>
    <sheet name="2022" sheetId="14" r:id="rId5"/>
    <sheet name="2019" sheetId="6" r:id="rId6"/>
    <sheet name="2018" sheetId="1" r:id="rId7"/>
    <sheet name="2017" sheetId="2" r:id="rId8"/>
    <sheet name="2016" sheetId="3" r:id="rId9"/>
    <sheet name="2015" sheetId="11" r:id="rId10"/>
    <sheet name="2014" sheetId="5" r:id="rId11"/>
    <sheet name="2013" sheetId="12" r:id="rId12"/>
    <sheet name="2012" sheetId="7" r:id="rId13"/>
    <sheet name="2011" sheetId="8" r:id="rId14"/>
    <sheet name="2010" sheetId="9" r:id="rId15"/>
    <sheet name="2009" sheetId="13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1" i="17" l="1"/>
  <c r="G1" i="16"/>
  <c r="G1" i="15" l="1"/>
  <c r="A15" i="9"/>
  <c r="A11" i="8"/>
  <c r="G1" i="6"/>
  <c r="G1" i="14"/>
  <c r="H1" i="10"/>
  <c r="A20" i="10"/>
  <c r="A21" i="10" s="1"/>
  <c r="A22" i="10" s="1"/>
  <c r="A23" i="10" s="1"/>
  <c r="A24" i="10" s="1"/>
  <c r="A25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7" i="10" s="1"/>
  <c r="A68" i="10" s="1"/>
  <c r="H20" i="10"/>
  <c r="H21" i="10" s="1"/>
  <c r="H22" i="10" s="1"/>
  <c r="H23" i="10" s="1"/>
  <c r="H24" i="10" s="1"/>
  <c r="H25" i="10" s="1"/>
  <c r="H27" i="10" s="1"/>
  <c r="H28" i="10" s="1"/>
  <c r="H29" i="10" s="1"/>
  <c r="H30" i="10" s="1"/>
  <c r="H31" i="10" s="1"/>
  <c r="H32" i="10" s="1"/>
  <c r="H33" i="10" s="1"/>
  <c r="H34" i="10" s="1"/>
  <c r="H35" i="10" s="1"/>
  <c r="H36" i="10" s="1"/>
  <c r="H37" i="10" s="1"/>
  <c r="H39" i="10" s="1"/>
  <c r="H40" i="10" s="1"/>
  <c r="H41" i="10" s="1"/>
  <c r="H42" i="10" s="1"/>
  <c r="H43" i="10" s="1"/>
  <c r="H44" i="10" s="1"/>
  <c r="H45" i="10" s="1"/>
  <c r="H46" i="10" s="1"/>
  <c r="H47" i="10" s="1"/>
  <c r="H48" i="10" s="1"/>
  <c r="H50" i="10" s="1"/>
  <c r="H51" i="10" s="1"/>
  <c r="H52" i="10" s="1"/>
  <c r="H53" i="10" s="1"/>
  <c r="H54" i="10" s="1"/>
  <c r="H55" i="10" s="1"/>
  <c r="H56" i="10" s="1"/>
  <c r="H57" i="10" s="1"/>
  <c r="H58" i="10" s="1"/>
  <c r="H59" i="10" s="1"/>
  <c r="H60" i="10" s="1"/>
  <c r="H61" i="10" s="1"/>
  <c r="H62" i="10" s="1"/>
  <c r="H63" i="10" s="1"/>
  <c r="H64" i="10" s="1"/>
  <c r="H65" i="10" s="1"/>
  <c r="H67" i="10" s="1"/>
</calcChain>
</file>

<file path=xl/sharedStrings.xml><?xml version="1.0" encoding="utf-8"?>
<sst xmlns="http://schemas.openxmlformats.org/spreadsheetml/2006/main" count="2267" uniqueCount="1222">
  <si>
    <t>Göran Jansson</t>
    <phoneticPr fontId="10" type="noConversion"/>
  </si>
  <si>
    <t>Jörgen Brandt</t>
    <phoneticPr fontId="25" type="noConversion"/>
  </si>
  <si>
    <t>Anders Sjöstedt</t>
    <phoneticPr fontId="25" type="noConversion"/>
  </si>
  <si>
    <t>1.25.5</t>
    <phoneticPr fontId="25" type="noConversion"/>
  </si>
  <si>
    <t>Eugen Rönnqvist</t>
    <phoneticPr fontId="25" type="noConversion"/>
  </si>
  <si>
    <t>tbc</t>
    <phoneticPr fontId="10" type="noConversion"/>
  </si>
  <si>
    <t>Annica Sandström</t>
    <phoneticPr fontId="25" type="noConversion"/>
  </si>
  <si>
    <t>Margaretha Aspén</t>
    <phoneticPr fontId="25" type="noConversion"/>
  </si>
  <si>
    <t>Ove Gustavsson</t>
    <phoneticPr fontId="25" type="noConversion"/>
  </si>
  <si>
    <t>1.09.9</t>
    <phoneticPr fontId="25" type="noConversion"/>
  </si>
  <si>
    <t>Gunilla Sellberg</t>
    <phoneticPr fontId="25" type="noConversion"/>
  </si>
  <si>
    <t>59.0</t>
    <phoneticPr fontId="25" type="noConversion"/>
  </si>
  <si>
    <t>Gubbar Äldre (50m)</t>
    <phoneticPr fontId="25" type="noConversion"/>
  </si>
  <si>
    <t>Kerstin Torstensson</t>
    <phoneticPr fontId="25" type="noConversion"/>
  </si>
  <si>
    <t>1.00.3</t>
    <phoneticPr fontId="25" type="noConversion"/>
  </si>
  <si>
    <t>35.6</t>
    <phoneticPr fontId="25" type="noConversion"/>
  </si>
  <si>
    <t>Anders Holm</t>
    <phoneticPr fontId="25" type="noConversion"/>
  </si>
  <si>
    <t>40.1</t>
    <phoneticPr fontId="25" type="noConversion"/>
  </si>
  <si>
    <t>Hans Hellström</t>
    <phoneticPr fontId="25" type="noConversion"/>
  </si>
  <si>
    <t>41.1</t>
    <phoneticPr fontId="25" type="noConversion"/>
  </si>
  <si>
    <t>Ove Gustavsson</t>
    <phoneticPr fontId="25" type="noConversion"/>
  </si>
  <si>
    <t>44.9</t>
    <phoneticPr fontId="25" type="noConversion"/>
  </si>
  <si>
    <t>Gerda Woxén</t>
    <phoneticPr fontId="25" type="noConversion"/>
  </si>
  <si>
    <t>59.8</t>
    <phoneticPr fontId="25" type="noConversion"/>
  </si>
  <si>
    <t>Mats Frykhammar</t>
    <phoneticPr fontId="25" type="noConversion"/>
  </si>
  <si>
    <t>Jörgen Brandt</t>
    <phoneticPr fontId="10" type="noConversion"/>
  </si>
  <si>
    <t>Eugen Rönnqvist</t>
    <phoneticPr fontId="10" type="noConversion"/>
  </si>
  <si>
    <t>Daniel Hanngren</t>
    <phoneticPr fontId="10" type="noConversion"/>
  </si>
  <si>
    <t>Roland Lycksell</t>
    <phoneticPr fontId="10" type="noConversion"/>
  </si>
  <si>
    <t>Kerstin Lindström</t>
    <phoneticPr fontId="10" type="noConversion"/>
  </si>
  <si>
    <t>INSTÄLLT _ PANDEMI</t>
    <phoneticPr fontId="10" type="noConversion"/>
  </si>
  <si>
    <t>Tommy Westberg</t>
    <phoneticPr fontId="10" type="noConversion"/>
  </si>
  <si>
    <t>Hans Grundell</t>
    <phoneticPr fontId="10" type="noConversion"/>
  </si>
  <si>
    <t>Eva Lindblad-Holst</t>
    <phoneticPr fontId="10" type="noConversion"/>
  </si>
  <si>
    <t>Margareta Aspen</t>
    <phoneticPr fontId="10" type="noConversion"/>
  </si>
  <si>
    <t>Annica Sandström</t>
    <phoneticPr fontId="10" type="noConversion"/>
  </si>
  <si>
    <t>Anders Björkstedt</t>
  </si>
  <si>
    <t>Riina Ingeland</t>
  </si>
  <si>
    <t>Magnus Tell</t>
  </si>
  <si>
    <t>Gunvor Byström</t>
  </si>
  <si>
    <t>Barbro Wennerholm</t>
  </si>
  <si>
    <t>Leif Eklund</t>
  </si>
  <si>
    <t>Kerstin Lindström</t>
    <phoneticPr fontId="10" type="noConversion"/>
  </si>
  <si>
    <t>Daniel Hanngren</t>
    <phoneticPr fontId="10" type="noConversion"/>
  </si>
  <si>
    <t>Jörgen Brandt</t>
    <phoneticPr fontId="10" type="noConversion"/>
  </si>
  <si>
    <t>55.9</t>
    <phoneticPr fontId="25" type="noConversion"/>
  </si>
  <si>
    <t>Rolf Söderbäck</t>
    <phoneticPr fontId="25" type="noConversion"/>
  </si>
  <si>
    <t>56.1</t>
    <phoneticPr fontId="25" type="noConversion"/>
  </si>
  <si>
    <t>Anna Lamm</t>
    <phoneticPr fontId="25" type="noConversion"/>
  </si>
  <si>
    <t>28.0</t>
    <phoneticPr fontId="25" type="noConversion"/>
  </si>
  <si>
    <t>Tor von Sydow</t>
    <phoneticPr fontId="25" type="noConversion"/>
  </si>
  <si>
    <t>Barbro Klintmark</t>
    <phoneticPr fontId="25" type="noConversion"/>
  </si>
  <si>
    <t>31.1</t>
    <phoneticPr fontId="25" type="noConversion"/>
  </si>
  <si>
    <t>Olle Tulin</t>
    <phoneticPr fontId="25" type="noConversion"/>
  </si>
  <si>
    <t>1.01.4</t>
    <phoneticPr fontId="25" type="noConversion"/>
  </si>
  <si>
    <t>Malda Bruns</t>
    <phoneticPr fontId="25" type="noConversion"/>
  </si>
  <si>
    <t>39.6</t>
    <phoneticPr fontId="25" type="noConversion"/>
  </si>
  <si>
    <t>Arne Landström</t>
    <phoneticPr fontId="25" type="noConversion"/>
  </si>
  <si>
    <t>1.01.5</t>
    <phoneticPr fontId="25" type="noConversion"/>
  </si>
  <si>
    <t>Barbro Flodin</t>
    <phoneticPr fontId="25" type="noConversion"/>
  </si>
  <si>
    <t>1.25.7</t>
    <phoneticPr fontId="25" type="noConversion"/>
  </si>
  <si>
    <t>Arne Landström</t>
    <phoneticPr fontId="10" type="noConversion"/>
  </si>
  <si>
    <t>52.3</t>
    <phoneticPr fontId="25" type="noConversion"/>
  </si>
  <si>
    <t>Hans Eriksson</t>
    <phoneticPr fontId="10" type="noConversion"/>
  </si>
  <si>
    <t>1.16.8</t>
    <phoneticPr fontId="25" type="noConversion"/>
  </si>
  <si>
    <t>44.6</t>
    <phoneticPr fontId="10" type="noConversion"/>
  </si>
  <si>
    <t>34.0</t>
    <phoneticPr fontId="10" type="noConversion"/>
  </si>
  <si>
    <t>25.1</t>
    <phoneticPr fontId="10" type="noConversion"/>
  </si>
  <si>
    <t>1.01.3</t>
    <phoneticPr fontId="25" type="noConversion"/>
  </si>
  <si>
    <t>Ulrika Flygar</t>
    <phoneticPr fontId="10" type="noConversion"/>
  </si>
  <si>
    <t>51.5</t>
    <phoneticPr fontId="25" type="noConversion"/>
  </si>
  <si>
    <t>Charlotta Ridderstråle</t>
    <phoneticPr fontId="10" type="noConversion"/>
  </si>
  <si>
    <t>1,02.9</t>
    <phoneticPr fontId="25" type="noConversion"/>
  </si>
  <si>
    <t>37.8</t>
    <phoneticPr fontId="25" type="noConversion"/>
  </si>
  <si>
    <t>59.0</t>
    <phoneticPr fontId="25" type="noConversion"/>
  </si>
  <si>
    <t>Lena Larsson</t>
    <phoneticPr fontId="10" type="noConversion"/>
  </si>
  <si>
    <t>Gunilla Sellberg</t>
    <phoneticPr fontId="10" type="noConversion"/>
  </si>
  <si>
    <t>36.5</t>
    <phoneticPr fontId="25" type="noConversion"/>
  </si>
  <si>
    <t>53.8</t>
    <phoneticPr fontId="25" type="noConversion"/>
  </si>
  <si>
    <t>Inger Landström</t>
    <phoneticPr fontId="10" type="noConversion"/>
  </si>
  <si>
    <t>1,38.1</t>
    <phoneticPr fontId="25" type="noConversion"/>
  </si>
  <si>
    <t>33.9</t>
    <phoneticPr fontId="25" type="noConversion"/>
  </si>
  <si>
    <t>1.13.5</t>
    <phoneticPr fontId="25" type="noConversion"/>
  </si>
  <si>
    <t>Kerstin Westling</t>
    <phoneticPr fontId="25" type="noConversion"/>
  </si>
  <si>
    <t>35.3</t>
    <phoneticPr fontId="25" type="noConversion"/>
  </si>
  <si>
    <t>29.2</t>
    <phoneticPr fontId="25" type="noConversion"/>
  </si>
  <si>
    <t>49.4</t>
    <phoneticPr fontId="25" type="noConversion"/>
  </si>
  <si>
    <t>Juri Belevich</t>
    <phoneticPr fontId="25" type="noConversion"/>
  </si>
  <si>
    <t>Tommy Westberg</t>
    <phoneticPr fontId="25" type="noConversion"/>
  </si>
  <si>
    <t>1.04.3</t>
    <phoneticPr fontId="25" type="noConversion"/>
  </si>
  <si>
    <t>Michael Broqvist</t>
    <phoneticPr fontId="25" type="noConversion"/>
  </si>
  <si>
    <t>Eva Hörwing</t>
    <phoneticPr fontId="10" type="noConversion"/>
  </si>
  <si>
    <t>42.5</t>
    <phoneticPr fontId="25" type="noConversion"/>
  </si>
  <si>
    <t>1.07.3</t>
    <phoneticPr fontId="25" type="noConversion"/>
  </si>
  <si>
    <t>33.1</t>
    <phoneticPr fontId="25" type="noConversion"/>
  </si>
  <si>
    <t>Mats Frykhammar</t>
    <phoneticPr fontId="25" type="noConversion"/>
  </si>
  <si>
    <t>Lars Lindström</t>
    <phoneticPr fontId="10" type="noConversion"/>
  </si>
  <si>
    <t>John Elliot</t>
    <phoneticPr fontId="10" type="noConversion"/>
  </si>
  <si>
    <t>Johan Zethrin</t>
    <phoneticPr fontId="10" type="noConversion"/>
  </si>
  <si>
    <t>Roland Lycksell</t>
    <phoneticPr fontId="25" type="noConversion"/>
  </si>
  <si>
    <t>42.2</t>
    <phoneticPr fontId="25" type="noConversion"/>
  </si>
  <si>
    <t>1.19.6</t>
    <phoneticPr fontId="25" type="noConversion"/>
  </si>
  <si>
    <t>47.2</t>
    <phoneticPr fontId="10" type="noConversion"/>
  </si>
  <si>
    <t>Lars-Erik Dahlstedt</t>
    <phoneticPr fontId="25" type="noConversion"/>
  </si>
  <si>
    <t>Tore Baars</t>
    <phoneticPr fontId="25" type="noConversion"/>
  </si>
  <si>
    <t>Margaretha Anderberg</t>
    <phoneticPr fontId="25" type="noConversion"/>
  </si>
  <si>
    <t>1.07.4</t>
    <phoneticPr fontId="10" type="noConversion"/>
  </si>
  <si>
    <t>1.40.4</t>
    <phoneticPr fontId="25" type="noConversion"/>
  </si>
  <si>
    <t>2.00.6</t>
    <phoneticPr fontId="25" type="noConversion"/>
  </si>
  <si>
    <t>Pelle Wicknertz</t>
    <phoneticPr fontId="10" type="noConversion"/>
  </si>
  <si>
    <t>1.43.7</t>
    <phoneticPr fontId="25" type="noConversion"/>
  </si>
  <si>
    <t>1.59.6</t>
    <phoneticPr fontId="25" type="noConversion"/>
  </si>
  <si>
    <t>Fredrik Rapp</t>
    <phoneticPr fontId="10" type="noConversion"/>
  </si>
  <si>
    <t>35.5</t>
    <phoneticPr fontId="25" type="noConversion"/>
  </si>
  <si>
    <t>49.0</t>
    <phoneticPr fontId="25" type="noConversion"/>
  </si>
  <si>
    <t>43.6</t>
    <phoneticPr fontId="25" type="noConversion"/>
  </si>
  <si>
    <t>38.6</t>
    <phoneticPr fontId="25" type="noConversion"/>
  </si>
  <si>
    <t>49.3</t>
    <phoneticPr fontId="25" type="noConversion"/>
  </si>
  <si>
    <t>43.1</t>
    <phoneticPr fontId="25" type="noConversion"/>
  </si>
  <si>
    <t>Björn Pellbäck</t>
  </si>
  <si>
    <t>Ove Ridderstråle</t>
  </si>
  <si>
    <t>1.22.1</t>
    <phoneticPr fontId="25" type="noConversion"/>
  </si>
  <si>
    <t>1.26.8</t>
    <phoneticPr fontId="25" type="noConversion"/>
  </si>
  <si>
    <t>1.36.9</t>
    <phoneticPr fontId="25" type="noConversion"/>
  </si>
  <si>
    <t>Jörgen Brandt</t>
    <phoneticPr fontId="25" type="noConversion"/>
  </si>
  <si>
    <t>48.3</t>
    <phoneticPr fontId="25" type="noConversion"/>
  </si>
  <si>
    <t>Ladies Äldre Veteraner (25m)</t>
    <phoneticPr fontId="25" type="noConversion"/>
  </si>
  <si>
    <t>Hans Grundell</t>
    <phoneticPr fontId="25" type="noConversion"/>
  </si>
  <si>
    <t>57 (2018)</t>
    <phoneticPr fontId="25" type="noConversion"/>
  </si>
  <si>
    <t>57 (2017)</t>
    <phoneticPr fontId="25" type="noConversion"/>
  </si>
  <si>
    <t>Gångsätra Simhall - 10 resp 17 mars</t>
    <phoneticPr fontId="25" type="noConversion"/>
  </si>
  <si>
    <t>69 (2016)</t>
    <phoneticPr fontId="25" type="noConversion"/>
  </si>
  <si>
    <t>Gubbar Yngre (100m)</t>
    <phoneticPr fontId="25" type="noConversion"/>
  </si>
  <si>
    <t>Kerstin Lindström</t>
    <phoneticPr fontId="25" type="noConversion"/>
  </si>
  <si>
    <t>35.3</t>
    <phoneticPr fontId="25" type="noConversion"/>
  </si>
  <si>
    <t>1.09.6</t>
    <phoneticPr fontId="25" type="noConversion"/>
  </si>
  <si>
    <t>Lena Larsson</t>
    <phoneticPr fontId="25" type="noConversion"/>
  </si>
  <si>
    <t>35.5</t>
    <phoneticPr fontId="25" type="noConversion"/>
  </si>
  <si>
    <t>Thomas Holmgren</t>
    <phoneticPr fontId="25" type="noConversion"/>
  </si>
  <si>
    <t>1.16.0</t>
    <phoneticPr fontId="25" type="noConversion"/>
  </si>
  <si>
    <t>Anna Rapp</t>
    <phoneticPr fontId="25" type="noConversion"/>
  </si>
  <si>
    <t>40.3</t>
    <phoneticPr fontId="25" type="noConversion"/>
  </si>
  <si>
    <t>Tommy Westberg</t>
    <phoneticPr fontId="25" type="noConversion"/>
  </si>
  <si>
    <t>46.6</t>
    <phoneticPr fontId="25" type="noConversion"/>
  </si>
  <si>
    <t>Margaretha Aspén</t>
    <phoneticPr fontId="25" type="noConversion"/>
  </si>
  <si>
    <t>1.05.3</t>
    <phoneticPr fontId="25" type="noConversion"/>
  </si>
  <si>
    <t>Jan Tivenius</t>
    <phoneticPr fontId="25" type="noConversion"/>
  </si>
  <si>
    <t>53.3</t>
    <phoneticPr fontId="25" type="noConversion"/>
  </si>
  <si>
    <t>1.12.5</t>
    <phoneticPr fontId="25" type="noConversion"/>
  </si>
  <si>
    <t>Jonas Torstensson</t>
    <phoneticPr fontId="25" type="noConversion"/>
  </si>
  <si>
    <t>54.2</t>
    <phoneticPr fontId="25" type="noConversion"/>
  </si>
  <si>
    <t>Solveig Hållberg</t>
    <phoneticPr fontId="25" type="noConversion"/>
  </si>
  <si>
    <t>1.23.1</t>
    <phoneticPr fontId="25" type="noConversion"/>
  </si>
  <si>
    <t>Juori Belevich</t>
    <phoneticPr fontId="25" type="noConversion"/>
  </si>
  <si>
    <t>58.5</t>
    <phoneticPr fontId="25" type="noConversion"/>
  </si>
  <si>
    <t>Mia Nordmark</t>
    <phoneticPr fontId="25" type="noConversion"/>
  </si>
  <si>
    <t>1.28.2</t>
    <phoneticPr fontId="25" type="noConversion"/>
  </si>
  <si>
    <t>Inger Landström</t>
    <phoneticPr fontId="25" type="noConversion"/>
  </si>
  <si>
    <t>1.32.8</t>
    <phoneticPr fontId="25" type="noConversion"/>
  </si>
  <si>
    <t>Margaretha Anderberg</t>
    <phoneticPr fontId="25" type="noConversion"/>
  </si>
  <si>
    <t>2.30.7</t>
    <phoneticPr fontId="25" type="noConversion"/>
  </si>
  <si>
    <t>Gubbar Veteraner (50m)</t>
    <phoneticPr fontId="25" type="noConversion"/>
  </si>
  <si>
    <t>MOTIONSPOKALEN 2022</t>
    <phoneticPr fontId="25" type="noConversion"/>
  </si>
  <si>
    <t>57 (2019)</t>
    <phoneticPr fontId="25" type="noConversion"/>
  </si>
  <si>
    <t>Daniel Hanngren</t>
    <phoneticPr fontId="25" type="noConversion"/>
  </si>
  <si>
    <t>Klas Berggren</t>
    <phoneticPr fontId="25" type="noConversion"/>
  </si>
  <si>
    <t>Ulf Qvarnström</t>
    <phoneticPr fontId="25" type="noConversion"/>
  </si>
  <si>
    <t>Hans Hellström</t>
    <phoneticPr fontId="25" type="noConversion"/>
  </si>
  <si>
    <t>Lotta Troborg</t>
  </si>
  <si>
    <t>Gördis Nilsson</t>
  </si>
  <si>
    <t>Barbro Holmström</t>
  </si>
  <si>
    <t>Malda Bruns</t>
  </si>
  <si>
    <t>Kurt Gillberg</t>
  </si>
  <si>
    <t>Nina Karlsson</t>
  </si>
  <si>
    <t>Ann Ferner</t>
  </si>
  <si>
    <t>Margaretha Bergström</t>
  </si>
  <si>
    <t>Inger Landström</t>
  </si>
  <si>
    <t>Margaretha Anderberg</t>
  </si>
  <si>
    <t>Jessica Hägerth</t>
  </si>
  <si>
    <t>Lena Hyttsten</t>
  </si>
  <si>
    <t>Martin Psilander</t>
  </si>
  <si>
    <t>Lotta Mossberg</t>
  </si>
  <si>
    <t>Eva Söderbäck</t>
  </si>
  <si>
    <t>Brita Frostell</t>
  </si>
  <si>
    <t>Henrik Engberg</t>
  </si>
  <si>
    <t>Anders Dafnäs</t>
  </si>
  <si>
    <t>Bror Wahlsteen</t>
  </si>
  <si>
    <t>Brutit</t>
  </si>
  <si>
    <t>Mats Eklund</t>
  </si>
  <si>
    <t>Eva Hörwing</t>
  </si>
  <si>
    <t>Gabriella Pihlblad</t>
  </si>
  <si>
    <t>Helena Holmgren</t>
  </si>
  <si>
    <t>Maria Ohlsson</t>
  </si>
  <si>
    <t>Eva Rustner Eklann</t>
  </si>
  <si>
    <t>Margareta Bergström</t>
  </si>
  <si>
    <t>Jouri Belevich</t>
  </si>
  <si>
    <t>Mette Berggren</t>
  </si>
  <si>
    <t>Gunilla Stålfelt</t>
  </si>
  <si>
    <t>Christina Patricks</t>
  </si>
  <si>
    <t>Åke Lundqvist</t>
  </si>
  <si>
    <t>Britta Eriksen</t>
  </si>
  <si>
    <t>15.</t>
  </si>
  <si>
    <t>Christopher Letts</t>
  </si>
  <si>
    <t>Leif Eklund</t>
    <phoneticPr fontId="25" type="noConversion"/>
  </si>
  <si>
    <t>Mia Nordmark</t>
    <phoneticPr fontId="25" type="noConversion"/>
  </si>
  <si>
    <t>1.14.7</t>
    <phoneticPr fontId="25" type="noConversion"/>
  </si>
  <si>
    <t>Wiveca Luthander</t>
  </si>
  <si>
    <t>Eugen Rönnquist</t>
  </si>
  <si>
    <t>Marianne Gustafsson</t>
  </si>
  <si>
    <t>Mikael Schmidt</t>
  </si>
  <si>
    <t>Jan Tivenius</t>
  </si>
  <si>
    <t>Eva Rustner</t>
  </si>
  <si>
    <t>Johan Zethrin</t>
  </si>
  <si>
    <t>Tommy Westberg</t>
  </si>
  <si>
    <t>Ove Gustafsson</t>
  </si>
  <si>
    <t>Carita Holmberg</t>
  </si>
  <si>
    <t>Birgitta Köping</t>
  </si>
  <si>
    <t>Mia Nordmark</t>
  </si>
  <si>
    <t>16.</t>
  </si>
  <si>
    <t>Söndagen den 7 mars - kl. 09.00 (första start 09.15)</t>
    <phoneticPr fontId="17" type="noConversion"/>
  </si>
  <si>
    <t>Ladies Yngre (50m)</t>
  </si>
  <si>
    <t>Gubbar (100m)</t>
  </si>
  <si>
    <t>Agneta Bergman Fredrikson</t>
  </si>
  <si>
    <t>Daniel Hanngren</t>
    <phoneticPr fontId="25" type="noConversion"/>
  </si>
  <si>
    <t>1.12.8</t>
    <phoneticPr fontId="25" type="noConversion"/>
  </si>
  <si>
    <t>Eva Rustner Eklann</t>
    <phoneticPr fontId="25" type="noConversion"/>
  </si>
  <si>
    <t>Roland Lycksell</t>
    <phoneticPr fontId="25" type="noConversion"/>
  </si>
  <si>
    <t>1.19.9</t>
    <phoneticPr fontId="25" type="noConversion"/>
  </si>
  <si>
    <t>57.5</t>
    <phoneticPr fontId="25" type="noConversion"/>
  </si>
  <si>
    <t>Bo Knutsson</t>
    <phoneticPr fontId="25" type="noConversion"/>
  </si>
  <si>
    <t>1.13.8</t>
    <phoneticPr fontId="25" type="noConversion"/>
  </si>
  <si>
    <t>Birgitta Mörner</t>
    <phoneticPr fontId="25" type="noConversion"/>
  </si>
  <si>
    <t>Hans Eriksson</t>
    <phoneticPr fontId="25" type="noConversion"/>
  </si>
  <si>
    <t>1.15.4</t>
    <phoneticPr fontId="25" type="noConversion"/>
  </si>
  <si>
    <t>Hans Lundström</t>
    <phoneticPr fontId="25" type="noConversion"/>
  </si>
  <si>
    <t>1.21.0</t>
    <phoneticPr fontId="25" type="noConversion"/>
  </si>
  <si>
    <t>Anders Sjöstedt</t>
    <phoneticPr fontId="25" type="noConversion"/>
  </si>
  <si>
    <t>1.25.5</t>
    <phoneticPr fontId="25" type="noConversion"/>
  </si>
  <si>
    <t>Tore Baars</t>
    <phoneticPr fontId="25" type="noConversion"/>
  </si>
  <si>
    <t>1.42.5</t>
    <phoneticPr fontId="25" type="noConversion"/>
  </si>
  <si>
    <t>Gubbar Äldrer Veteraner (25m)</t>
    <phoneticPr fontId="25" type="noConversion"/>
  </si>
  <si>
    <t>Eugen Rönnqvist</t>
    <phoneticPr fontId="25" type="noConversion"/>
  </si>
  <si>
    <t>29.1</t>
    <phoneticPr fontId="25" type="noConversion"/>
  </si>
  <si>
    <t>Lennart Centerlind</t>
    <phoneticPr fontId="25" type="noConversion"/>
  </si>
  <si>
    <t>30.8</t>
    <phoneticPr fontId="25" type="noConversion"/>
  </si>
  <si>
    <t>Ingvar Lindqvist</t>
    <phoneticPr fontId="25" type="noConversion"/>
  </si>
  <si>
    <t>38.4</t>
    <phoneticPr fontId="25" type="noConversion"/>
  </si>
  <si>
    <t>Lars-Erik Dahlstedt</t>
    <phoneticPr fontId="25" type="noConversion"/>
  </si>
  <si>
    <t>51.8</t>
    <phoneticPr fontId="25" type="noConversion"/>
  </si>
  <si>
    <t>Christopher Letts</t>
    <phoneticPr fontId="25" type="noConversion"/>
  </si>
  <si>
    <t>1.07.4</t>
    <phoneticPr fontId="25" type="noConversion"/>
  </si>
  <si>
    <t>KG Jansson</t>
    <phoneticPr fontId="25" type="noConversion"/>
  </si>
  <si>
    <t>1.35.2</t>
    <phoneticPr fontId="25" type="noConversion"/>
  </si>
  <si>
    <t>ÄLDRE VETERANER</t>
  </si>
  <si>
    <t>Anna Lamm</t>
    <phoneticPr fontId="10" type="noConversion"/>
  </si>
  <si>
    <t>Fredrik Björkstedt</t>
  </si>
  <si>
    <t>Björn Lundblad</t>
  </si>
  <si>
    <t>Eila Lahti</t>
  </si>
  <si>
    <t>Anders Nordstrand</t>
  </si>
  <si>
    <t>Maj-Britt Brockman</t>
  </si>
  <si>
    <t>P-O Zethrin</t>
  </si>
  <si>
    <t>Erik Lundström</t>
  </si>
  <si>
    <t>Hans Eriksson</t>
  </si>
  <si>
    <t>Tore Evang</t>
  </si>
  <si>
    <t>Göran Häger</t>
  </si>
  <si>
    <t>Bo Knutsson</t>
  </si>
  <si>
    <t>Kerstin Lindström</t>
  </si>
  <si>
    <t>Daniel Hanngren</t>
  </si>
  <si>
    <t>Barbro Flodin</t>
  </si>
  <si>
    <t>Gun Janesten</t>
  </si>
  <si>
    <t>MOTIONSPOKALEN 2016</t>
  </si>
  <si>
    <t>GUBBAR YNGRE</t>
    <phoneticPr fontId="10" type="noConversion"/>
  </si>
  <si>
    <t>GUBBAR ÄLDRE</t>
    <phoneticPr fontId="10" type="noConversion"/>
  </si>
  <si>
    <t>GUBBAR VETERANER</t>
    <phoneticPr fontId="10" type="noConversion"/>
  </si>
  <si>
    <t>GUBBAR ÄLDRE VETERANER</t>
    <phoneticPr fontId="10" type="noConversion"/>
  </si>
  <si>
    <t>LADIES YNGRE</t>
    <phoneticPr fontId="10" type="noConversion"/>
  </si>
  <si>
    <t>LADIES ÄLDRE</t>
    <phoneticPr fontId="10" type="noConversion"/>
  </si>
  <si>
    <t>LADIES VETERANER</t>
    <phoneticPr fontId="10" type="noConversion"/>
  </si>
  <si>
    <t>LADIES ÄLDRE VETERANER</t>
    <phoneticPr fontId="10" type="noConversion"/>
  </si>
  <si>
    <t>Anders Rudolfsson</t>
    <phoneticPr fontId="10" type="noConversion"/>
  </si>
  <si>
    <t>Lennart Loveman</t>
  </si>
  <si>
    <t>Roland Lyksell</t>
  </si>
  <si>
    <t>MOTIONSPOKALEN 2010</t>
  </si>
  <si>
    <t>Caroline Carlström</t>
  </si>
  <si>
    <t>13.</t>
  </si>
  <si>
    <t>1.14.7</t>
    <phoneticPr fontId="25" type="noConversion"/>
  </si>
  <si>
    <t>Tore Baars</t>
    <phoneticPr fontId="25" type="noConversion"/>
  </si>
  <si>
    <t>1.34.4</t>
    <phoneticPr fontId="25" type="noConversion"/>
  </si>
  <si>
    <t>Christopher Letts</t>
    <phoneticPr fontId="25" type="noConversion"/>
  </si>
  <si>
    <t>1.54.5</t>
    <phoneticPr fontId="25" type="noConversion"/>
  </si>
  <si>
    <t>Carl Olof Nyman</t>
  </si>
  <si>
    <t>1.01.2</t>
    <phoneticPr fontId="25" type="noConversion"/>
  </si>
  <si>
    <t>1.02.7</t>
    <phoneticPr fontId="25" type="noConversion"/>
  </si>
  <si>
    <t>P-O Zethrin</t>
    <phoneticPr fontId="25" type="noConversion"/>
  </si>
  <si>
    <t>1.07.2</t>
    <phoneticPr fontId="25" type="noConversion"/>
  </si>
  <si>
    <t>1.08.3</t>
    <phoneticPr fontId="25" type="noConversion"/>
  </si>
  <si>
    <t>Ingvar Lindqvist</t>
    <phoneticPr fontId="12" type="noConversion"/>
  </si>
  <si>
    <t>1.13.2</t>
    <phoneticPr fontId="25" type="noConversion"/>
  </si>
  <si>
    <t>Lennart Loveman</t>
    <phoneticPr fontId="25" type="noConversion"/>
  </si>
  <si>
    <t>1.13.8</t>
    <phoneticPr fontId="25" type="noConversion"/>
  </si>
  <si>
    <t>Tore Baars</t>
    <phoneticPr fontId="25" type="noConversion"/>
  </si>
  <si>
    <t>Bertil Winzenburg</t>
  </si>
  <si>
    <t>Hans Wacklin</t>
  </si>
  <si>
    <t>Ylva Agerman</t>
  </si>
  <si>
    <t>Per Troborg</t>
  </si>
  <si>
    <t>17.</t>
  </si>
  <si>
    <t>1.</t>
  </si>
  <si>
    <t>2.</t>
  </si>
  <si>
    <t>Anna Rapp</t>
  </si>
  <si>
    <t>Thomas Holmgren</t>
  </si>
  <si>
    <t>3.</t>
  </si>
  <si>
    <t>Annica Sandström</t>
  </si>
  <si>
    <t>Magnus Loveman</t>
  </si>
  <si>
    <t>4.</t>
  </si>
  <si>
    <t>Hans Grundell</t>
  </si>
  <si>
    <t>5.</t>
  </si>
  <si>
    <t>6.</t>
  </si>
  <si>
    <t>1.17.6</t>
    <phoneticPr fontId="25" type="noConversion"/>
  </si>
  <si>
    <t>Annica Sandström</t>
    <phoneticPr fontId="25" type="noConversion"/>
  </si>
  <si>
    <t>49.9</t>
    <phoneticPr fontId="25" type="noConversion"/>
  </si>
  <si>
    <t>Tore Evang</t>
    <phoneticPr fontId="25" type="noConversion"/>
  </si>
  <si>
    <t>1.29.8</t>
    <phoneticPr fontId="25" type="noConversion"/>
  </si>
  <si>
    <t>Anna-Karin Dahlstedt</t>
    <phoneticPr fontId="25" type="noConversion"/>
  </si>
  <si>
    <t>1.00.9</t>
    <phoneticPr fontId="25" type="noConversion"/>
  </si>
  <si>
    <t>Klas Berggren</t>
    <phoneticPr fontId="25" type="noConversion"/>
  </si>
  <si>
    <t>1.33.9</t>
    <phoneticPr fontId="25" type="noConversion"/>
  </si>
  <si>
    <t>1.34.1</t>
    <phoneticPr fontId="25" type="noConversion"/>
  </si>
  <si>
    <t>Magnus Loveman</t>
    <phoneticPr fontId="25" type="noConversion"/>
  </si>
  <si>
    <t>1.45.0</t>
    <phoneticPr fontId="25" type="noConversion"/>
  </si>
  <si>
    <t>Ulf Qvarnström</t>
    <phoneticPr fontId="25" type="noConversion"/>
  </si>
  <si>
    <t>1.48.9</t>
    <phoneticPr fontId="25" type="noConversion"/>
  </si>
  <si>
    <t>David Lindström</t>
    <phoneticPr fontId="25" type="noConversion"/>
  </si>
  <si>
    <t>1.54.6</t>
    <phoneticPr fontId="25" type="noConversion"/>
  </si>
  <si>
    <t>Eva Rustner-Eklann</t>
    <phoneticPr fontId="25" type="noConversion"/>
  </si>
  <si>
    <t>44.5</t>
    <phoneticPr fontId="25" type="noConversion"/>
  </si>
  <si>
    <t>Johan Lundberg</t>
    <phoneticPr fontId="25" type="noConversion"/>
  </si>
  <si>
    <t>2.00.5</t>
    <phoneticPr fontId="25" type="noConversion"/>
  </si>
  <si>
    <t>Eva Lindblad-Holst</t>
    <phoneticPr fontId="25" type="noConversion"/>
  </si>
  <si>
    <t>49.5</t>
    <phoneticPr fontId="25" type="noConversion"/>
  </si>
  <si>
    <t>Antia Brakowska</t>
    <phoneticPr fontId="25" type="noConversion"/>
  </si>
  <si>
    <t>58.3</t>
    <phoneticPr fontId="25" type="noConversion"/>
  </si>
  <si>
    <t>Lars Lindström</t>
  </si>
  <si>
    <t>Torkel Brismar</t>
  </si>
  <si>
    <t>1.27.1</t>
    <phoneticPr fontId="25" type="noConversion"/>
  </si>
  <si>
    <t>Eva Söderbäck</t>
    <phoneticPr fontId="25" type="noConversion"/>
  </si>
  <si>
    <t>1.01.4</t>
    <phoneticPr fontId="25" type="noConversion"/>
  </si>
  <si>
    <t>Göran Häger</t>
    <phoneticPr fontId="12" type="noConversion"/>
  </si>
  <si>
    <t>1.37.1</t>
    <phoneticPr fontId="25" type="noConversion"/>
  </si>
  <si>
    <t>1.02.2</t>
    <phoneticPr fontId="25" type="noConversion"/>
  </si>
  <si>
    <t>Alexander Jensen</t>
    <phoneticPr fontId="25" type="noConversion"/>
  </si>
  <si>
    <t>1.48.8</t>
    <phoneticPr fontId="25" type="noConversion"/>
  </si>
  <si>
    <t>Anders Sjöstedt</t>
  </si>
  <si>
    <t>Arne Landström</t>
  </si>
  <si>
    <t>Lennart Centerlind</t>
  </si>
  <si>
    <t>Eugen Rönnqvist</t>
  </si>
  <si>
    <t>Ingvar Lindqvist</t>
  </si>
  <si>
    <t>Peter Wendler</t>
  </si>
  <si>
    <t>Olle Nyman</t>
  </si>
  <si>
    <t>Hans Hellström</t>
  </si>
  <si>
    <t>Martin Engelbrecht</t>
  </si>
  <si>
    <t>Per Månsson</t>
  </si>
  <si>
    <t>Leif Wallgren</t>
  </si>
  <si>
    <t>GREN</t>
  </si>
  <si>
    <t>SIMNING</t>
  </si>
  <si>
    <t>PLATS</t>
  </si>
  <si>
    <t>Gångsätra Simhall</t>
  </si>
  <si>
    <t>LADIES</t>
  </si>
  <si>
    <t>50 meter alla klasser.</t>
    <phoneticPr fontId="17" type="noConversion"/>
  </si>
  <si>
    <t>GUBBAR</t>
  </si>
  <si>
    <t xml:space="preserve">50 meter för Äldre Veteraner. </t>
  </si>
  <si>
    <t xml:space="preserve">100 meter för Gubbar och Yngre Veteraner. </t>
  </si>
  <si>
    <t>ORDINARIE DAG</t>
  </si>
  <si>
    <t>Söndagen den 14 mars - kl 08.30 (första start 08.45)</t>
    <phoneticPr fontId="17" type="noConversion"/>
  </si>
  <si>
    <t>ALTERNATIVDAG</t>
  </si>
  <si>
    <t>1.07.5</t>
    <phoneticPr fontId="25" type="noConversion"/>
  </si>
  <si>
    <t>1.15.9</t>
  </si>
  <si>
    <t>1.25.7</t>
  </si>
  <si>
    <t>1.34.0</t>
  </si>
  <si>
    <t>1.51.4</t>
  </si>
  <si>
    <t>1.05.0</t>
  </si>
  <si>
    <t>1.06.0</t>
  </si>
  <si>
    <t>1.07.9</t>
  </si>
  <si>
    <t>1.09.4</t>
  </si>
  <si>
    <t>1.11.6</t>
  </si>
  <si>
    <t>1.18.5</t>
  </si>
  <si>
    <t>1.16.9</t>
    <phoneticPr fontId="25" type="noConversion"/>
  </si>
  <si>
    <t>Malda Bruns</t>
    <phoneticPr fontId="10" type="noConversion"/>
  </si>
  <si>
    <t>1.18.4</t>
    <phoneticPr fontId="25" type="noConversion"/>
  </si>
  <si>
    <t>Lennart Centerlind</t>
    <phoneticPr fontId="25" type="noConversion"/>
  </si>
  <si>
    <t>Eugen Rönnqvist</t>
    <phoneticPr fontId="25" type="noConversion"/>
  </si>
  <si>
    <t>1.00.0</t>
    <phoneticPr fontId="25" type="noConversion"/>
  </si>
  <si>
    <t>1.22.5</t>
    <phoneticPr fontId="25" type="noConversion"/>
  </si>
  <si>
    <t>Peter Wendler</t>
    <phoneticPr fontId="25" type="noConversion"/>
  </si>
  <si>
    <t>1.21.7</t>
    <phoneticPr fontId="25" type="noConversion"/>
  </si>
  <si>
    <t>Annika Sandström</t>
  </si>
  <si>
    <t>Olle Nyman</t>
    <phoneticPr fontId="25" type="noConversion"/>
  </si>
  <si>
    <t>1.31.5</t>
    <phoneticPr fontId="25" type="noConversion"/>
  </si>
  <si>
    <t>Gabriella Pilblad</t>
    <phoneticPr fontId="25" type="noConversion"/>
  </si>
  <si>
    <t>Magnus Loveman</t>
    <phoneticPr fontId="25" type="noConversion"/>
  </si>
  <si>
    <t>Mats Frykhammar</t>
  </si>
  <si>
    <t>Anita Brakovska</t>
  </si>
  <si>
    <t>Ulf Qvarnström</t>
  </si>
  <si>
    <t>Gerda Woxén</t>
  </si>
  <si>
    <t>Tor von Sydow</t>
  </si>
  <si>
    <t>Margaretha Aspén</t>
  </si>
  <si>
    <t>Anna Lamm</t>
  </si>
  <si>
    <t>Cristina Vendel</t>
  </si>
  <si>
    <t>Jonas Grander</t>
    <phoneticPr fontId="12" type="noConversion"/>
  </si>
  <si>
    <t>Owe Ridderstråle</t>
    <phoneticPr fontId="10" type="noConversion"/>
  </si>
  <si>
    <t>Jörgen Brandt</t>
    <phoneticPr fontId="10" type="noConversion"/>
  </si>
  <si>
    <t>Eugen Rönnqvist</t>
    <phoneticPr fontId="10" type="noConversion"/>
  </si>
  <si>
    <t>Elisabeth Strandberg</t>
    <phoneticPr fontId="10" type="noConversion"/>
  </si>
  <si>
    <t>Eva Lindblad Host</t>
    <phoneticPr fontId="10" type="noConversion"/>
  </si>
  <si>
    <t>Gerda Woxen</t>
    <phoneticPr fontId="10" type="noConversion"/>
  </si>
  <si>
    <t>Barbro Klintmark</t>
    <phoneticPr fontId="10" type="noConversion"/>
  </si>
  <si>
    <t>Daniel Hanngren</t>
    <phoneticPr fontId="10" type="noConversion"/>
  </si>
  <si>
    <t>MOTIONSPOKALEN 2019</t>
    <phoneticPr fontId="25" type="noConversion"/>
  </si>
  <si>
    <t>Antal deltagare</t>
    <phoneticPr fontId="25" type="noConversion"/>
  </si>
  <si>
    <t>Föregående år</t>
    <phoneticPr fontId="25" type="noConversion"/>
  </si>
  <si>
    <t>Annica Sandström</t>
    <phoneticPr fontId="10" type="noConversion"/>
  </si>
  <si>
    <t>Gerda Woxen</t>
    <phoneticPr fontId="10" type="noConversion"/>
  </si>
  <si>
    <t>Göran Häger</t>
    <phoneticPr fontId="10" type="noConversion"/>
  </si>
  <si>
    <t>Lena Larsson</t>
    <phoneticPr fontId="10" type="noConversion"/>
  </si>
  <si>
    <t>Eva Rustner Eklann</t>
    <phoneticPr fontId="10" type="noConversion"/>
  </si>
  <si>
    <t>Agneta Bergman Fredriksson</t>
    <phoneticPr fontId="10" type="noConversion"/>
  </si>
  <si>
    <t>Hans Grundell</t>
    <phoneticPr fontId="10" type="noConversion"/>
  </si>
  <si>
    <t>GUBBAR</t>
    <phoneticPr fontId="10" type="noConversion"/>
  </si>
  <si>
    <t>YNGRE VETERANER</t>
  </si>
  <si>
    <t>Eva Lindblad-Holst</t>
  </si>
  <si>
    <t>1.02.3</t>
    <phoneticPr fontId="25" type="noConversion"/>
  </si>
  <si>
    <t>1.04.6</t>
    <phoneticPr fontId="25" type="noConversion"/>
  </si>
  <si>
    <t>1.08.8</t>
    <phoneticPr fontId="25" type="noConversion"/>
  </si>
  <si>
    <t>Hans Hellström</t>
    <phoneticPr fontId="25" type="noConversion"/>
  </si>
  <si>
    <t>1.34.6</t>
    <phoneticPr fontId="25" type="noConversion"/>
  </si>
  <si>
    <t>Ylva Agerman</t>
    <phoneticPr fontId="25" type="noConversion"/>
  </si>
  <si>
    <t>1.18.9</t>
    <phoneticPr fontId="25" type="noConversion"/>
  </si>
  <si>
    <t>Juri Belevich</t>
  </si>
  <si>
    <t>2.14.5</t>
    <phoneticPr fontId="25" type="noConversion"/>
  </si>
  <si>
    <t>Margareta Anderberg</t>
    <phoneticPr fontId="25" type="noConversion"/>
  </si>
  <si>
    <t>1.40.3</t>
    <phoneticPr fontId="25" type="noConversion"/>
  </si>
  <si>
    <t>Svante Torell</t>
    <phoneticPr fontId="12" type="noConversion"/>
  </si>
  <si>
    <t>2.44.3</t>
    <phoneticPr fontId="25" type="noConversion"/>
  </si>
  <si>
    <t>Hans Eriksson</t>
    <phoneticPr fontId="25" type="noConversion"/>
  </si>
  <si>
    <t>2.48.9</t>
    <phoneticPr fontId="25" type="noConversion"/>
  </si>
  <si>
    <t>Anders Sjöstedt</t>
    <phoneticPr fontId="25" type="noConversion"/>
  </si>
  <si>
    <t>2.55.5</t>
    <phoneticPr fontId="25" type="noConversion"/>
  </si>
  <si>
    <t>3.12.3</t>
    <phoneticPr fontId="25" type="noConversion"/>
  </si>
  <si>
    <t>Ladies Veteraner (50m)</t>
  </si>
  <si>
    <t>Äldre Veteraner (50m)</t>
  </si>
  <si>
    <t>1.00.6</t>
    <phoneticPr fontId="25" type="noConversion"/>
  </si>
  <si>
    <t>1.09.2</t>
    <phoneticPr fontId="25" type="noConversion"/>
  </si>
  <si>
    <t>Leif Eklund</t>
    <phoneticPr fontId="12" type="noConversion"/>
  </si>
  <si>
    <t>1.18.8</t>
    <phoneticPr fontId="25" type="noConversion"/>
  </si>
  <si>
    <t>Hans Grundell</t>
    <phoneticPr fontId="25" type="noConversion"/>
  </si>
  <si>
    <t>1.19.6</t>
    <phoneticPr fontId="25" type="noConversion"/>
  </si>
  <si>
    <t>Per Månsson</t>
    <phoneticPr fontId="25" type="noConversion"/>
  </si>
  <si>
    <t>1.20.3</t>
    <phoneticPr fontId="25" type="noConversion"/>
  </si>
  <si>
    <t>Eugen Rönnquist</t>
    <phoneticPr fontId="25" type="noConversion"/>
  </si>
  <si>
    <t>Lennart Loveman</t>
    <phoneticPr fontId="25" type="noConversion"/>
  </si>
  <si>
    <t>Ylva Sonesson</t>
  </si>
  <si>
    <t>1.05.6</t>
  </si>
  <si>
    <t>1.06.1</t>
  </si>
  <si>
    <t>1.09.2</t>
  </si>
  <si>
    <t>1.14.7</t>
  </si>
  <si>
    <t>1.10.1</t>
  </si>
  <si>
    <t>1.15.0</t>
  </si>
  <si>
    <t>1.21.4</t>
  </si>
  <si>
    <t>1.18.3</t>
  </si>
  <si>
    <t>MOTIONSPOKALEN 2012</t>
  </si>
  <si>
    <t>Antal deltagare</t>
  </si>
  <si>
    <t>50 meter alla klasser.</t>
  </si>
  <si>
    <t>Tommy Westerberg</t>
  </si>
  <si>
    <t>Patrik Goldberg</t>
  </si>
  <si>
    <t>Gerda Woxen</t>
  </si>
  <si>
    <t>Margaretha Aspen</t>
  </si>
  <si>
    <t>1.35.1</t>
    <phoneticPr fontId="25" type="noConversion"/>
  </si>
  <si>
    <t>Kurt Gillberg</t>
    <phoneticPr fontId="25" type="noConversion"/>
  </si>
  <si>
    <t>1.39.1</t>
    <phoneticPr fontId="25" type="noConversion"/>
  </si>
  <si>
    <t>2.07.7</t>
    <phoneticPr fontId="25" type="noConversion"/>
  </si>
  <si>
    <t>MOTIONSPOKALEN 2011</t>
    <phoneticPr fontId="25" type="noConversion"/>
  </si>
  <si>
    <t>1.39.2</t>
    <phoneticPr fontId="25" type="noConversion"/>
  </si>
  <si>
    <t>Martin Psilander</t>
    <phoneticPr fontId="25" type="noConversion"/>
  </si>
  <si>
    <t>1.39.3</t>
    <phoneticPr fontId="25" type="noConversion"/>
  </si>
  <si>
    <t>Bente Känngård</t>
    <phoneticPr fontId="25" type="noConversion"/>
  </si>
  <si>
    <t>Bertil Winzenburg</t>
    <phoneticPr fontId="12" type="noConversion"/>
  </si>
  <si>
    <t>1.41.5</t>
    <phoneticPr fontId="25" type="noConversion"/>
  </si>
  <si>
    <t>Ulf Qvarnström</t>
    <phoneticPr fontId="25" type="noConversion"/>
  </si>
  <si>
    <t>1.50.3</t>
    <phoneticPr fontId="25" type="noConversion"/>
  </si>
  <si>
    <t>Anna-Karin Dahlstedt</t>
  </si>
  <si>
    <t>7.</t>
  </si>
  <si>
    <t>Charlotta Ridderstråle</t>
  </si>
  <si>
    <t>Hans Lundström</t>
  </si>
  <si>
    <t>8.</t>
  </si>
  <si>
    <t>Mikaela Lassarp</t>
  </si>
  <si>
    <t>Anders Rudolfsson</t>
  </si>
  <si>
    <t>9.</t>
  </si>
  <si>
    <t>Anders Dahlstedt</t>
    <phoneticPr fontId="25" type="noConversion"/>
  </si>
  <si>
    <t>Jan-Ole Österback</t>
  </si>
  <si>
    <t>10.</t>
  </si>
  <si>
    <t>L-E Dahlstedt</t>
  </si>
  <si>
    <t>11.</t>
  </si>
  <si>
    <t>Tore Baars</t>
  </si>
  <si>
    <t>Roland Lycksell</t>
  </si>
  <si>
    <t>12.</t>
  </si>
  <si>
    <t>K-G Jansson</t>
  </si>
  <si>
    <t>Gunilla Sellberg</t>
  </si>
  <si>
    <t>Pontus Ogebjer</t>
    <phoneticPr fontId="12" type="noConversion"/>
  </si>
  <si>
    <t>2.09.3</t>
    <phoneticPr fontId="25" type="noConversion"/>
  </si>
  <si>
    <t>Martin Engelbrecht</t>
    <phoneticPr fontId="25" type="noConversion"/>
  </si>
  <si>
    <t>2.15.8</t>
    <phoneticPr fontId="25" type="noConversion"/>
  </si>
  <si>
    <t>Ladies Äldre (50m)</t>
  </si>
  <si>
    <t>Jonas Hedin</t>
    <phoneticPr fontId="25" type="noConversion"/>
  </si>
  <si>
    <t>2.22.3</t>
    <phoneticPr fontId="25" type="noConversion"/>
  </si>
  <si>
    <t>Patrik Goldberg</t>
    <phoneticPr fontId="25" type="noConversion"/>
  </si>
  <si>
    <t>2.50.2</t>
    <phoneticPr fontId="25" type="noConversion"/>
  </si>
  <si>
    <t>Yngre Veteraner (100m)</t>
  </si>
  <si>
    <t>Elisabeth Torell</t>
    <phoneticPr fontId="12" type="noConversion"/>
  </si>
  <si>
    <t>Anders Rudolfsson</t>
    <phoneticPr fontId="25" type="noConversion"/>
  </si>
  <si>
    <t>PO Zethrin</t>
  </si>
  <si>
    <t>Ladies Äldre Veteraner (25m)</t>
  </si>
  <si>
    <t>Viveca Luthander</t>
  </si>
  <si>
    <t>Monica Loveman</t>
  </si>
  <si>
    <t>Ingrid Erlandsson</t>
  </si>
  <si>
    <t>1.13.7</t>
  </si>
  <si>
    <t>1.14.2</t>
  </si>
  <si>
    <t>Solveig Hållberg</t>
    <phoneticPr fontId="25" type="noConversion"/>
  </si>
  <si>
    <t>1.10.1</t>
    <phoneticPr fontId="25" type="noConversion"/>
  </si>
  <si>
    <t>1.37.4</t>
    <phoneticPr fontId="25" type="noConversion"/>
  </si>
  <si>
    <t>1.23.5</t>
    <phoneticPr fontId="25" type="noConversion"/>
  </si>
  <si>
    <t>Mikael Schmidt</t>
    <phoneticPr fontId="25" type="noConversion"/>
  </si>
  <si>
    <t>1.45.2</t>
    <phoneticPr fontId="25" type="noConversion"/>
  </si>
  <si>
    <t>Christina Lilja</t>
    <phoneticPr fontId="10" type="noConversion"/>
  </si>
  <si>
    <t>1.33.6</t>
    <phoneticPr fontId="25" type="noConversion"/>
  </si>
  <si>
    <t>Per Troborg</t>
    <phoneticPr fontId="25" type="noConversion"/>
  </si>
  <si>
    <t>1.48.1</t>
    <phoneticPr fontId="25" type="noConversion"/>
  </si>
  <si>
    <t>1.44.8</t>
    <phoneticPr fontId="25" type="noConversion"/>
  </si>
  <si>
    <t>Yuri Belevics</t>
    <phoneticPr fontId="25" type="noConversion"/>
  </si>
  <si>
    <t>1.51.3</t>
    <phoneticPr fontId="25" type="noConversion"/>
  </si>
  <si>
    <t>2.34.5</t>
    <phoneticPr fontId="25" type="noConversion"/>
  </si>
  <si>
    <t>Lars-Erik Byström</t>
    <phoneticPr fontId="25" type="noConversion"/>
  </si>
  <si>
    <t>2.40.8</t>
    <phoneticPr fontId="25" type="noConversion"/>
  </si>
  <si>
    <t>2.56.0</t>
    <phoneticPr fontId="25" type="noConversion"/>
  </si>
  <si>
    <t>Jan-Ole Österback</t>
    <phoneticPr fontId="25" type="noConversion"/>
  </si>
  <si>
    <t>3.21.2</t>
    <phoneticPr fontId="25" type="noConversion"/>
  </si>
  <si>
    <t>Margareta Aspén</t>
  </si>
  <si>
    <t>Anna Lamm</t>
    <phoneticPr fontId="25" type="noConversion"/>
  </si>
  <si>
    <t>1.04.3</t>
    <phoneticPr fontId="25" type="noConversion"/>
  </si>
  <si>
    <t>Barbro Klintmark</t>
    <phoneticPr fontId="25" type="noConversion"/>
  </si>
  <si>
    <t>1.08.0</t>
  </si>
  <si>
    <t>1.11.4</t>
  </si>
  <si>
    <t>1.11.9</t>
  </si>
  <si>
    <t>1.15.6</t>
  </si>
  <si>
    <t>1.53.6</t>
  </si>
  <si>
    <t>1.54.9</t>
  </si>
  <si>
    <t>2.22.7</t>
  </si>
  <si>
    <t>1.15.2</t>
  </si>
  <si>
    <t>1.30.3</t>
  </si>
  <si>
    <t>1.00.1</t>
  </si>
  <si>
    <t>1.02.6</t>
  </si>
  <si>
    <t>Karin Franzen</t>
    <phoneticPr fontId="10" type="noConversion"/>
  </si>
  <si>
    <t>1.20.4</t>
  </si>
  <si>
    <t>1.55.6</t>
  </si>
  <si>
    <t>1.07.5</t>
  </si>
  <si>
    <t>MOTIONSPOKALEN 2015</t>
  </si>
  <si>
    <t>69 (2014)</t>
  </si>
  <si>
    <t>Gångsätra Simhall - 8 resp 15 mars</t>
  </si>
  <si>
    <t>1.00.1</t>
    <phoneticPr fontId="25" type="noConversion"/>
  </si>
  <si>
    <t>1.35.4</t>
    <phoneticPr fontId="25" type="noConversion"/>
  </si>
  <si>
    <t>Anders Nordstrand</t>
    <phoneticPr fontId="25" type="noConversion"/>
  </si>
  <si>
    <t>1.02.8</t>
    <phoneticPr fontId="25" type="noConversion"/>
  </si>
  <si>
    <t>Söndagen den 13 mars - kl 08.30 (första start 08.45)</t>
    <phoneticPr fontId="17" type="noConversion"/>
  </si>
  <si>
    <t>Söndagen den 6 mars - kl. 09.00 (första start 09.15)</t>
    <phoneticPr fontId="17" type="noConversion"/>
  </si>
  <si>
    <t>1.12.6</t>
    <phoneticPr fontId="25" type="noConversion"/>
  </si>
  <si>
    <t>Thomas Holmgren</t>
    <phoneticPr fontId="25" type="noConversion"/>
  </si>
  <si>
    <t>1.13.0</t>
    <phoneticPr fontId="25" type="noConversion"/>
  </si>
  <si>
    <t>Eva Rustner Eklann</t>
    <phoneticPr fontId="25" type="noConversion"/>
  </si>
  <si>
    <t>Tommy Westerberg</t>
    <phoneticPr fontId="25" type="noConversion"/>
  </si>
  <si>
    <t>1.15.0</t>
    <phoneticPr fontId="25" type="noConversion"/>
  </si>
  <si>
    <t>14.</t>
  </si>
  <si>
    <t>Kerstin Westling</t>
  </si>
  <si>
    <t>Barbro Klintmark</t>
  </si>
  <si>
    <t>Inger Mårtensson</t>
  </si>
  <si>
    <t>Birgitta Mörner</t>
  </si>
  <si>
    <t>1.21.6</t>
    <phoneticPr fontId="25" type="noConversion"/>
  </si>
  <si>
    <t>MOTIONSPOKALEN 2014</t>
  </si>
  <si>
    <t>YNGRE GUBBAR</t>
    <phoneticPr fontId="10" type="noConversion"/>
  </si>
  <si>
    <t>ÄLDRE GUBBAR</t>
    <phoneticPr fontId="10" type="noConversion"/>
  </si>
  <si>
    <t>YNGRE VETERANER</t>
    <phoneticPr fontId="10" type="noConversion"/>
  </si>
  <si>
    <t>ÄLDRE VETERANER</t>
    <phoneticPr fontId="10" type="noConversion"/>
  </si>
  <si>
    <t>VETERANER</t>
    <phoneticPr fontId="10" type="noConversion"/>
  </si>
  <si>
    <t>JUNIORER</t>
    <phoneticPr fontId="10" type="noConversion"/>
  </si>
  <si>
    <t>SENIORER</t>
    <phoneticPr fontId="10" type="noConversion"/>
  </si>
  <si>
    <t>1.06.3</t>
    <phoneticPr fontId="25" type="noConversion"/>
  </si>
  <si>
    <t>Lars Lindström</t>
    <phoneticPr fontId="25" type="noConversion"/>
  </si>
  <si>
    <t>1.41.6</t>
    <phoneticPr fontId="25" type="noConversion"/>
  </si>
  <si>
    <t>Riina Ingeland</t>
    <phoneticPr fontId="10" type="noConversion"/>
  </si>
  <si>
    <t>1.14.6</t>
    <phoneticPr fontId="25" type="noConversion"/>
  </si>
  <si>
    <t>1.45.3</t>
    <phoneticPr fontId="25" type="noConversion"/>
  </si>
  <si>
    <t>1.47.6</t>
    <phoneticPr fontId="25" type="noConversion"/>
  </si>
  <si>
    <t>Kristian Hoff</t>
    <phoneticPr fontId="25" type="noConversion"/>
  </si>
  <si>
    <t>1.56.8</t>
    <phoneticPr fontId="25" type="noConversion"/>
  </si>
  <si>
    <t>Mats Frykhammar</t>
    <phoneticPr fontId="25" type="noConversion"/>
  </si>
  <si>
    <t>2.01.9</t>
    <phoneticPr fontId="25" type="noConversion"/>
  </si>
  <si>
    <t>2.10.5</t>
    <phoneticPr fontId="25" type="noConversion"/>
  </si>
  <si>
    <t>Gerda Woxen</t>
    <phoneticPr fontId="25" type="noConversion"/>
  </si>
  <si>
    <t>Kristian Hoff Bjurven</t>
  </si>
  <si>
    <t>2.01.8</t>
  </si>
  <si>
    <t>1.28.7</t>
  </si>
  <si>
    <t>2.21.4</t>
  </si>
  <si>
    <t>1.34.2</t>
  </si>
  <si>
    <t>1.25.5</t>
  </si>
  <si>
    <t>1.40.8</t>
  </si>
  <si>
    <t>1.52.8</t>
  </si>
  <si>
    <t>1.04.3</t>
  </si>
  <si>
    <t>1.54.1</t>
  </si>
  <si>
    <t>1.07.3</t>
  </si>
  <si>
    <t>Magnus Boijsen</t>
  </si>
  <si>
    <t>2.05.7</t>
  </si>
  <si>
    <t>1.17.6</t>
  </si>
  <si>
    <t>Yuri Belevich</t>
  </si>
  <si>
    <t>2.10.2</t>
  </si>
  <si>
    <t>1.24.7</t>
  </si>
  <si>
    <t>2.24.2</t>
  </si>
  <si>
    <t>1.26.3</t>
  </si>
  <si>
    <t>JanOle Österback</t>
  </si>
  <si>
    <t>2.55.8</t>
  </si>
  <si>
    <t>1.28.6</t>
  </si>
  <si>
    <t>3.02.2</t>
  </si>
  <si>
    <t>1.32.5</t>
  </si>
  <si>
    <t>1.37.9</t>
  </si>
  <si>
    <t>2.00.0</t>
  </si>
  <si>
    <t>54.0</t>
  </si>
  <si>
    <t>2.01.7</t>
  </si>
  <si>
    <t>1.01.9</t>
  </si>
  <si>
    <t>1.02.9</t>
  </si>
  <si>
    <t>1.05.3</t>
  </si>
  <si>
    <t>1.05.4</t>
  </si>
  <si>
    <t>1.09.6</t>
  </si>
  <si>
    <t>1.18.4</t>
  </si>
  <si>
    <t>2.02.9</t>
  </si>
  <si>
    <t>MOTIONSPOKALEN 2013</t>
    <phoneticPr fontId="10" type="noConversion"/>
  </si>
  <si>
    <t>1.14.4</t>
  </si>
  <si>
    <t>1.42.7</t>
    <phoneticPr fontId="25" type="noConversion"/>
  </si>
  <si>
    <t>P-O Zethrin</t>
    <phoneticPr fontId="25" type="noConversion"/>
  </si>
  <si>
    <t>1.06.0</t>
    <phoneticPr fontId="25" type="noConversion"/>
  </si>
  <si>
    <t>Lars-Erik Dahlstedt</t>
    <phoneticPr fontId="25" type="noConversion"/>
  </si>
  <si>
    <t>1.07.9</t>
    <phoneticPr fontId="25" type="noConversion"/>
  </si>
  <si>
    <t>Ingvar Lindqvist</t>
    <phoneticPr fontId="25" type="noConversion"/>
  </si>
  <si>
    <t>1.12.5</t>
    <phoneticPr fontId="25" type="noConversion"/>
  </si>
  <si>
    <t>Sofia Reutercrona</t>
  </si>
  <si>
    <t>1.03.5</t>
  </si>
  <si>
    <t>1.29.2</t>
  </si>
  <si>
    <t>1.42.6</t>
  </si>
  <si>
    <t>1.01.3</t>
  </si>
  <si>
    <t>Mikael Broqvist</t>
  </si>
  <si>
    <t>1.59.0</t>
  </si>
  <si>
    <t>1.08.5</t>
  </si>
  <si>
    <t>Agneta Bergman Fredriksson</t>
  </si>
  <si>
    <t>2.03.2</t>
  </si>
  <si>
    <t>1.20.9</t>
  </si>
  <si>
    <t>1.22.6</t>
  </si>
  <si>
    <t>1.27.2</t>
  </si>
  <si>
    <t>1.37.5</t>
  </si>
  <si>
    <t>2.04.8</t>
  </si>
  <si>
    <t>2.51.5</t>
  </si>
  <si>
    <t>MOTIONSPOKALEN 2017</t>
  </si>
  <si>
    <t>69 (2016)</t>
  </si>
  <si>
    <t>Erik Carsjö</t>
  </si>
  <si>
    <t>Torbjörn Zadig</t>
  </si>
  <si>
    <t>Lars-Erik Dahlstedt</t>
  </si>
  <si>
    <t>1.12.6</t>
  </si>
  <si>
    <t>1.13.1</t>
  </si>
  <si>
    <t>1.19.2</t>
  </si>
  <si>
    <t>1.21.9</t>
  </si>
  <si>
    <t>1.39.7</t>
  </si>
  <si>
    <t>1.40.5</t>
  </si>
  <si>
    <t>1.41.0</t>
  </si>
  <si>
    <t>1.00.8</t>
  </si>
  <si>
    <t>1.41.5</t>
  </si>
  <si>
    <t>1.43.4</t>
  </si>
  <si>
    <t>1.45.8</t>
  </si>
  <si>
    <t>1.48.9</t>
  </si>
  <si>
    <t>1.52.1</t>
  </si>
  <si>
    <t>1.58.2</t>
  </si>
  <si>
    <t>2.02.5</t>
  </si>
  <si>
    <t>2.06.0</t>
  </si>
  <si>
    <t>1.02.3</t>
  </si>
  <si>
    <t>2.10.4</t>
  </si>
  <si>
    <t>1.12.7</t>
  </si>
  <si>
    <t>2.44.3</t>
  </si>
  <si>
    <t>1.17.7</t>
  </si>
  <si>
    <t>1.32.3</t>
  </si>
  <si>
    <t>1.02.4</t>
  </si>
  <si>
    <t>1.36.9</t>
  </si>
  <si>
    <t>Mats Frykhmmar</t>
    <phoneticPr fontId="25" type="noConversion"/>
  </si>
  <si>
    <t>1.51.8</t>
    <phoneticPr fontId="25" type="noConversion"/>
  </si>
  <si>
    <t>1.01.7</t>
    <phoneticPr fontId="25" type="noConversion"/>
  </si>
  <si>
    <t>1.23.7</t>
  </si>
  <si>
    <t>1.49.9</t>
  </si>
  <si>
    <t>1.33.7</t>
  </si>
  <si>
    <t>1.52.2</t>
    <phoneticPr fontId="25" type="noConversion"/>
  </si>
  <si>
    <t>1.05.1</t>
    <phoneticPr fontId="25" type="noConversion"/>
  </si>
  <si>
    <t>Fredrik Björkstedt</t>
    <phoneticPr fontId="25" type="noConversion"/>
  </si>
  <si>
    <t>1.52.3</t>
    <phoneticPr fontId="25" type="noConversion"/>
  </si>
  <si>
    <t>Clary Kjellström</t>
    <phoneticPr fontId="25" type="noConversion"/>
  </si>
  <si>
    <t>1.05.9</t>
    <phoneticPr fontId="25" type="noConversion"/>
  </si>
  <si>
    <t>Torkel Brismar</t>
    <phoneticPr fontId="25" type="noConversion"/>
  </si>
  <si>
    <t>2.00.7</t>
    <phoneticPr fontId="25" type="noConversion"/>
  </si>
  <si>
    <t>2.02.9</t>
    <phoneticPr fontId="25" type="noConversion"/>
  </si>
  <si>
    <t>1.49.1</t>
  </si>
  <si>
    <t>68 (2013)</t>
  </si>
  <si>
    <t>Lena Larson</t>
  </si>
  <si>
    <t>Tomas Holmgren</t>
  </si>
  <si>
    <t>Ronnie Kraft</t>
  </si>
  <si>
    <t>Eva Rustner-Eklann</t>
  </si>
  <si>
    <t>Anita Brakowska</t>
  </si>
  <si>
    <t>Gubbar Äldre (50m)</t>
  </si>
  <si>
    <t>Gunilla Ståhlfeldt</t>
  </si>
  <si>
    <t>Margareta Aspen</t>
  </si>
  <si>
    <t>Hans Erikson</t>
  </si>
  <si>
    <t>Kestin Westling</t>
  </si>
  <si>
    <t>Soveig Hållberg</t>
  </si>
  <si>
    <t>Gubbar Veteraner (50m)</t>
  </si>
  <si>
    <t>Margareta Anderberg</t>
  </si>
  <si>
    <t>Eva Stenson</t>
  </si>
  <si>
    <t>55.4</t>
  </si>
  <si>
    <t>58.1</t>
  </si>
  <si>
    <t>34.2</t>
  </si>
  <si>
    <t>Anneli Wendelius</t>
  </si>
  <si>
    <t>1.00.6</t>
  </si>
  <si>
    <t>34.4</t>
  </si>
  <si>
    <t>Lisa Arentoft</t>
  </si>
  <si>
    <t>41.7</t>
  </si>
  <si>
    <t>46.8</t>
  </si>
  <si>
    <t>47.1</t>
  </si>
  <si>
    <t>Staffan Woxén</t>
  </si>
  <si>
    <t>49.1</t>
  </si>
  <si>
    <t>53.5</t>
  </si>
  <si>
    <t>47.8</t>
  </si>
  <si>
    <t>Juri Belevic</t>
  </si>
  <si>
    <t>53.0</t>
  </si>
  <si>
    <t>1.26.7</t>
  </si>
  <si>
    <t>58.0</t>
  </si>
  <si>
    <t>52.2</t>
  </si>
  <si>
    <t>54.3</t>
  </si>
  <si>
    <t>1.00.5</t>
  </si>
  <si>
    <t>56.0</t>
  </si>
  <si>
    <t>1.03.7</t>
  </si>
  <si>
    <t>1.12.2</t>
  </si>
  <si>
    <t>1.11.5</t>
  </si>
  <si>
    <t>Solveig Hållberg</t>
  </si>
  <si>
    <t>1.19.7</t>
  </si>
  <si>
    <t>1.14.5</t>
  </si>
  <si>
    <t>1.22.8</t>
  </si>
  <si>
    <t>1.22.4</t>
  </si>
  <si>
    <t>1.28.9</t>
  </si>
  <si>
    <t>1.27.4</t>
  </si>
  <si>
    <t>2.19.9</t>
  </si>
  <si>
    <t>2.00.9</t>
  </si>
  <si>
    <t>Gubbar Äldrer Veteraner (25m)</t>
  </si>
  <si>
    <t>33.1</t>
  </si>
  <si>
    <t>37.3</t>
  </si>
  <si>
    <t>29.1</t>
  </si>
  <si>
    <t>55.7</t>
  </si>
  <si>
    <t>31.0</t>
  </si>
  <si>
    <t>39.0</t>
  </si>
  <si>
    <t>KG Jansson</t>
  </si>
  <si>
    <t>Daniel Hanngren</t>
    <phoneticPr fontId="10" type="noConversion"/>
  </si>
  <si>
    <t>Daniel Hanngren</t>
    <phoneticPr fontId="10" type="noConversion"/>
  </si>
  <si>
    <t>1.16.4</t>
  </si>
  <si>
    <t>1.27.0</t>
  </si>
  <si>
    <t>1.37.6</t>
  </si>
  <si>
    <t>1.39.8</t>
  </si>
  <si>
    <t>1.43.8</t>
  </si>
  <si>
    <t>1.45.1</t>
  </si>
  <si>
    <t>1.46.4</t>
  </si>
  <si>
    <t>Ola Levin</t>
    <phoneticPr fontId="10" type="noConversion"/>
  </si>
  <si>
    <t>Nils Holmström</t>
    <phoneticPr fontId="10" type="noConversion"/>
  </si>
  <si>
    <t>Hans Appelberg</t>
  </si>
  <si>
    <t>Hans Appelberg</t>
    <phoneticPr fontId="10" type="noConversion"/>
  </si>
  <si>
    <t>Göran Häger</t>
    <phoneticPr fontId="10" type="noConversion"/>
  </si>
  <si>
    <t>Tomas Holmgren</t>
    <phoneticPr fontId="10" type="noConversion"/>
  </si>
  <si>
    <t>Roland Lycksell</t>
    <phoneticPr fontId="10" type="noConversion"/>
  </si>
  <si>
    <t>Henrik Engberg</t>
    <phoneticPr fontId="10" type="noConversion"/>
  </si>
  <si>
    <t>SIMNING - GRENSEGRARE</t>
    <phoneticPr fontId="10" type="noConversion"/>
  </si>
  <si>
    <t>Gubbar Yngre (100m)</t>
  </si>
  <si>
    <t>1.13.5</t>
  </si>
  <si>
    <t>Tomas Nilsson</t>
  </si>
  <si>
    <t>1.14.8</t>
  </si>
  <si>
    <t>1.18.0</t>
  </si>
  <si>
    <t>1.25.2</t>
  </si>
  <si>
    <t>Lisa Fredricks</t>
  </si>
  <si>
    <t>Markus Klar</t>
  </si>
  <si>
    <t>1.27.3</t>
  </si>
  <si>
    <t>1.32.9</t>
  </si>
  <si>
    <t>Per Lundström</t>
  </si>
  <si>
    <t>1.35.7</t>
  </si>
  <si>
    <t>1.00.2</t>
  </si>
  <si>
    <t>1.45.0</t>
  </si>
  <si>
    <t>1.10.9</t>
  </si>
  <si>
    <t>1.45.4</t>
  </si>
  <si>
    <t>Ove Gustavsson</t>
  </si>
  <si>
    <t>1.52.5</t>
  </si>
  <si>
    <t>2.18.7</t>
  </si>
  <si>
    <t>Andreas Berggren</t>
  </si>
  <si>
    <t>2.19.4</t>
  </si>
  <si>
    <t>Berit Lind</t>
  </si>
  <si>
    <t>Lena Darin</t>
  </si>
  <si>
    <t>1.01.4</t>
  </si>
  <si>
    <t>Annica Sandström</t>
    <phoneticPr fontId="25" type="noConversion"/>
  </si>
  <si>
    <t>Helena Lindberg</t>
  </si>
  <si>
    <t>1.03.6</t>
  </si>
  <si>
    <t>1.15.3</t>
  </si>
  <si>
    <t>Gabriella Pilblad</t>
  </si>
  <si>
    <t>Anders Björkstedt</t>
    <phoneticPr fontId="25" type="noConversion"/>
  </si>
  <si>
    <t>1.31.0</t>
    <phoneticPr fontId="25" type="noConversion"/>
  </si>
  <si>
    <t>Christina Vendel</t>
    <phoneticPr fontId="10" type="noConversion"/>
  </si>
  <si>
    <t>Magnus Tell</t>
    <phoneticPr fontId="25" type="noConversion"/>
  </si>
  <si>
    <t>Krister Huth</t>
    <phoneticPr fontId="12" type="noConversion"/>
  </si>
  <si>
    <t>1.40.7</t>
    <phoneticPr fontId="25" type="noConversion"/>
  </si>
  <si>
    <t>Bertil Winzenburg</t>
    <phoneticPr fontId="25" type="noConversion"/>
  </si>
  <si>
    <t>1.41.0</t>
    <phoneticPr fontId="25" type="noConversion"/>
  </si>
  <si>
    <t>2.12.7</t>
  </si>
  <si>
    <t>1.13.8</t>
  </si>
  <si>
    <t>f.å. 67</t>
  </si>
  <si>
    <t>1.12.8</t>
  </si>
  <si>
    <t>Anna Belfrage</t>
  </si>
  <si>
    <t>1.12.9</t>
  </si>
  <si>
    <t>Håkan Lundqvist</t>
  </si>
  <si>
    <t>1.23.4</t>
  </si>
  <si>
    <t>1.30.8</t>
  </si>
  <si>
    <t>1.32.4</t>
  </si>
  <si>
    <t>1.33.3</t>
  </si>
  <si>
    <t>Jerka Östergren</t>
  </si>
  <si>
    <t>1.39.0</t>
  </si>
  <si>
    <t>1.39.6</t>
  </si>
  <si>
    <t>1.43.5</t>
  </si>
  <si>
    <t>1.43.6</t>
  </si>
  <si>
    <t>1.45.5</t>
  </si>
  <si>
    <t>Py Wernstedt</t>
  </si>
  <si>
    <t>1.04.2</t>
  </si>
  <si>
    <t>1.12.0</t>
  </si>
  <si>
    <t>1.58.1</t>
  </si>
  <si>
    <t>Viviann Lindgren</t>
  </si>
  <si>
    <t>1,41,9</t>
  </si>
  <si>
    <t>Ulla Hecktor Jensen</t>
  </si>
  <si>
    <t>1,57,9</t>
  </si>
  <si>
    <t>Marguerite Palm</t>
  </si>
  <si>
    <t>2,01,1</t>
  </si>
  <si>
    <t>2,20,1</t>
  </si>
  <si>
    <t>Berit Henesy</t>
  </si>
  <si>
    <t>Elisabeth Werner</t>
  </si>
  <si>
    <t>1,26,1</t>
  </si>
  <si>
    <t>Susan Eriksson</t>
  </si>
  <si>
    <t>1,01,5</t>
  </si>
  <si>
    <t>1,45,7</t>
  </si>
  <si>
    <t>1,02,0</t>
  </si>
  <si>
    <t>1,48,6</t>
  </si>
  <si>
    <t>Eva Källén</t>
  </si>
  <si>
    <t>1,02,8</t>
  </si>
  <si>
    <t>1,57,4</t>
  </si>
  <si>
    <t>1,34,1</t>
  </si>
  <si>
    <t>2,17,8</t>
  </si>
  <si>
    <t>3,36,0</t>
  </si>
  <si>
    <t>53.1</t>
  </si>
  <si>
    <t>1,00,6</t>
  </si>
  <si>
    <t>Kerstin Vestling</t>
  </si>
  <si>
    <t>1,02,3</t>
  </si>
  <si>
    <t>1,07,9</t>
  </si>
  <si>
    <t>1,10,7</t>
  </si>
  <si>
    <t>1,12,2</t>
  </si>
  <si>
    <t>1,12,9</t>
  </si>
  <si>
    <t>1,04,6</t>
  </si>
  <si>
    <t>1,16,6</t>
  </si>
  <si>
    <t>1,06,9</t>
  </si>
  <si>
    <t>1,17,6</t>
  </si>
  <si>
    <t>1,37,0</t>
  </si>
  <si>
    <t>1,18,3</t>
  </si>
  <si>
    <t>1,37,1</t>
  </si>
  <si>
    <t>1,49,4</t>
  </si>
  <si>
    <t>Birgitta Lundeberg</t>
  </si>
  <si>
    <t>1,04,3</t>
  </si>
  <si>
    <t>1,07,3</t>
  </si>
  <si>
    <t>1,07,8</t>
  </si>
  <si>
    <t>Anna-Stina Lindbo</t>
  </si>
  <si>
    <t>1,11,8</t>
  </si>
  <si>
    <t>1,17,1</t>
  </si>
  <si>
    <t>1,18,5</t>
  </si>
  <si>
    <t>1,20,2</t>
  </si>
  <si>
    <t>1,22,8</t>
  </si>
  <si>
    <t>1,37,5</t>
  </si>
  <si>
    <t xml:space="preserve">10. </t>
  </si>
  <si>
    <t>1,39,3</t>
  </si>
  <si>
    <t>1.17.0</t>
  </si>
  <si>
    <t>Daniel Rönnqvist</t>
  </si>
  <si>
    <t>Barbro Klintmark</t>
    <phoneticPr fontId="10" type="noConversion"/>
  </si>
  <si>
    <t>Barbro Klintmark</t>
    <phoneticPr fontId="10" type="noConversion"/>
  </si>
  <si>
    <t>Motionspokalen 2009</t>
  </si>
  <si>
    <t>RESULTAT SIMNING</t>
  </si>
  <si>
    <t>Kerstin Westling</t>
    <phoneticPr fontId="25" type="noConversion"/>
  </si>
  <si>
    <t>Jocke Winqvist</t>
  </si>
  <si>
    <t>Eugen Rönnqvist</t>
    <phoneticPr fontId="10" type="noConversion"/>
  </si>
  <si>
    <t>Gunilla Lundahl</t>
    <phoneticPr fontId="10" type="noConversion"/>
  </si>
  <si>
    <t>Per Troborg</t>
    <phoneticPr fontId="10" type="noConversion"/>
  </si>
  <si>
    <t>Peter Wendler</t>
    <phoneticPr fontId="10" type="noConversion"/>
  </si>
  <si>
    <t>Wiveca Luthander</t>
    <phoneticPr fontId="10" type="noConversion"/>
  </si>
  <si>
    <t>Christina Frösslund</t>
    <phoneticPr fontId="10" type="noConversion"/>
  </si>
  <si>
    <t>Tommy Westberg</t>
    <phoneticPr fontId="10" type="noConversion"/>
  </si>
  <si>
    <t>Gångsätra Simhall - 5 resp 12 mars</t>
  </si>
  <si>
    <t>35.8</t>
  </si>
  <si>
    <t>1.13.0</t>
  </si>
  <si>
    <t>37.4</t>
  </si>
  <si>
    <t>1.15.7</t>
  </si>
  <si>
    <t>40.7</t>
  </si>
  <si>
    <t>1.32.1</t>
  </si>
  <si>
    <t>47.0</t>
  </si>
  <si>
    <t>1.45.6</t>
  </si>
  <si>
    <t>50.6</t>
  </si>
  <si>
    <t>59.8</t>
  </si>
  <si>
    <t>1.00.7</t>
  </si>
  <si>
    <t>32.0</t>
  </si>
  <si>
    <t>33.9</t>
  </si>
  <si>
    <t>37.8</t>
  </si>
  <si>
    <t>45.4</t>
  </si>
  <si>
    <t>37.9</t>
  </si>
  <si>
    <t>45.5</t>
  </si>
  <si>
    <t>38.0</t>
  </si>
  <si>
    <t>47.7</t>
  </si>
  <si>
    <t>39.1</t>
  </si>
  <si>
    <t>57.8</t>
  </si>
  <si>
    <t>1.07.2</t>
  </si>
  <si>
    <t>1.16.8</t>
  </si>
  <si>
    <t>1.42.1</t>
  </si>
  <si>
    <t>42.2</t>
  </si>
  <si>
    <t>44.4</t>
  </si>
  <si>
    <t>45.8</t>
  </si>
  <si>
    <t>46.7</t>
  </si>
  <si>
    <t>1.51.7</t>
  </si>
  <si>
    <t>1.38.8</t>
  </si>
  <si>
    <t>1.51.8</t>
  </si>
  <si>
    <t>1.51.2</t>
  </si>
  <si>
    <t>1.57.3</t>
  </si>
  <si>
    <t>1.58.6</t>
  </si>
  <si>
    <t>2.16.7</t>
  </si>
  <si>
    <t>2.38.7</t>
  </si>
  <si>
    <t>2.40.5</t>
  </si>
  <si>
    <t>2.54.3</t>
  </si>
  <si>
    <t>3.02.8</t>
  </si>
  <si>
    <t>3.03.6</t>
  </si>
  <si>
    <t>1.00.3</t>
  </si>
  <si>
    <t>1.07.4</t>
  </si>
  <si>
    <t>1.10.6</t>
  </si>
  <si>
    <t>1.13.9</t>
  </si>
  <si>
    <t>1.14.9</t>
  </si>
  <si>
    <t>1.33.1</t>
  </si>
  <si>
    <t>1.37.1</t>
  </si>
  <si>
    <t>2.24.0</t>
  </si>
  <si>
    <t>3.01.3</t>
  </si>
  <si>
    <t>MOTIONSPOKALEN 2018</t>
  </si>
  <si>
    <t>Föregående år</t>
  </si>
  <si>
    <t>57 (2017)</t>
  </si>
  <si>
    <t>Gångsätra Simhall - 11 resp 18 mars</t>
  </si>
  <si>
    <t>Elisabeth Strandberg</t>
  </si>
  <si>
    <t>35.9</t>
  </si>
  <si>
    <t>1.11.3</t>
  </si>
  <si>
    <t>36.6</t>
  </si>
  <si>
    <t>39.7</t>
  </si>
  <si>
    <t>1.47.4</t>
  </si>
  <si>
    <t>43.2</t>
  </si>
  <si>
    <t>Michael Broquist</t>
  </si>
  <si>
    <t>2.01.0</t>
  </si>
  <si>
    <t>Anna Gunnarsson</t>
  </si>
  <si>
    <t>46.3</t>
  </si>
  <si>
    <t>53.2</t>
  </si>
  <si>
    <t>Aslög Laurell</t>
    <phoneticPr fontId="10" type="noConversion"/>
  </si>
  <si>
    <t>Gunilla Jonsson</t>
    <phoneticPr fontId="10" type="noConversion"/>
  </si>
  <si>
    <t>Puck Lundin</t>
    <phoneticPr fontId="10" type="noConversion"/>
  </si>
  <si>
    <t>Wiveca Luthander</t>
    <phoneticPr fontId="10" type="noConversion"/>
  </si>
  <si>
    <t>Gun Sundberg</t>
    <phoneticPr fontId="10" type="noConversion"/>
  </si>
  <si>
    <t>Carl-Olof Nyman</t>
    <phoneticPr fontId="10" type="noConversion"/>
  </si>
  <si>
    <t>Tommy Westberg</t>
    <phoneticPr fontId="10" type="noConversion"/>
  </si>
  <si>
    <t>Birgitta Nylund</t>
    <phoneticPr fontId="10" type="noConversion"/>
  </si>
  <si>
    <t>Birgitta Lundeberg</t>
    <phoneticPr fontId="10" type="noConversion"/>
  </si>
  <si>
    <t>Nils Nyman</t>
    <phoneticPr fontId="10" type="noConversion"/>
  </si>
  <si>
    <t>Göran Häger</t>
    <phoneticPr fontId="10" type="noConversion"/>
  </si>
  <si>
    <t>Eugen Rönnqvist / Carl-Olof Nyman</t>
    <phoneticPr fontId="10" type="noConversion"/>
  </si>
  <si>
    <t>Elisabeth Ekman</t>
    <phoneticPr fontId="10" type="noConversion"/>
  </si>
  <si>
    <t>Anna Lamm</t>
    <phoneticPr fontId="10" type="noConversion"/>
  </si>
  <si>
    <t>Leif Eklund</t>
    <phoneticPr fontId="10" type="noConversion"/>
  </si>
  <si>
    <t>Anita Brakowska</t>
    <phoneticPr fontId="10" type="noConversion"/>
  </si>
  <si>
    <t>Wilhelm Wråkhufvud</t>
    <phoneticPr fontId="10" type="noConversion"/>
  </si>
  <si>
    <t>Susann Ragnarsson</t>
    <phoneticPr fontId="10" type="noConversion"/>
  </si>
  <si>
    <t>Magaretha Aspén</t>
    <phoneticPr fontId="10" type="noConversion"/>
  </si>
  <si>
    <t>KG Cederlöf</t>
    <phoneticPr fontId="10" type="noConversion"/>
  </si>
  <si>
    <t>Peter Eriksson</t>
    <phoneticPr fontId="10" type="noConversion"/>
  </si>
  <si>
    <t>Tore Eriksson</t>
    <phoneticPr fontId="10" type="noConversion"/>
  </si>
  <si>
    <t>Göran Norlin</t>
    <phoneticPr fontId="10" type="noConversion"/>
  </si>
  <si>
    <t>Lennart Centerlind</t>
    <phoneticPr fontId="10" type="noConversion"/>
  </si>
  <si>
    <t>Göran Romare</t>
    <phoneticPr fontId="10" type="noConversion"/>
  </si>
  <si>
    <t>40.4</t>
  </si>
  <si>
    <t>KO Malmkjell</t>
    <phoneticPr fontId="10" type="noConversion"/>
  </si>
  <si>
    <t>Viola Engqvist</t>
    <phoneticPr fontId="10" type="noConversion"/>
  </si>
  <si>
    <t>Gunnel Ek</t>
    <phoneticPr fontId="10" type="noConversion"/>
  </si>
  <si>
    <t>Lizzie Bergstedt</t>
    <phoneticPr fontId="10" type="noConversion"/>
  </si>
  <si>
    <t>58.3</t>
  </si>
  <si>
    <t>48.0</t>
  </si>
  <si>
    <t>51.5</t>
  </si>
  <si>
    <t>1.05.2</t>
  </si>
  <si>
    <t>55.6</t>
  </si>
  <si>
    <t>1.12.3</t>
  </si>
  <si>
    <t>1.30.6</t>
  </si>
  <si>
    <t>1.20.2</t>
  </si>
  <si>
    <t>1.41.4</t>
  </si>
  <si>
    <t>43.9</t>
  </si>
  <si>
    <t>56.1</t>
  </si>
  <si>
    <t>1.09.8</t>
  </si>
  <si>
    <t>35.0</t>
  </si>
  <si>
    <t>41.0</t>
  </si>
  <si>
    <t>1.19.8</t>
  </si>
  <si>
    <t>41.8</t>
  </si>
  <si>
    <t>1.29.7</t>
  </si>
  <si>
    <t>1.36.4</t>
  </si>
  <si>
    <t>Eva Erkander</t>
    <phoneticPr fontId="10" type="noConversion"/>
  </si>
  <si>
    <t>Eva Levin</t>
    <phoneticPr fontId="10" type="noConversion"/>
  </si>
  <si>
    <t>Lizzie Bergstedt</t>
    <phoneticPr fontId="10" type="noConversion"/>
  </si>
  <si>
    <t>Lizzie Bergstedt</t>
    <phoneticPr fontId="10" type="noConversion"/>
  </si>
  <si>
    <t>Tite Palm</t>
    <phoneticPr fontId="10" type="noConversion"/>
  </si>
  <si>
    <t>Eva Lundgren</t>
    <phoneticPr fontId="10" type="noConversion"/>
  </si>
  <si>
    <t>Birgitta Ehnberg</t>
    <phoneticPr fontId="10" type="noConversion"/>
  </si>
  <si>
    <t>Ebba Leijonhufvud</t>
    <phoneticPr fontId="10" type="noConversion"/>
  </si>
  <si>
    <t>Lillemor Ekström</t>
    <phoneticPr fontId="10" type="noConversion"/>
  </si>
  <si>
    <t>Monica Holm</t>
    <phoneticPr fontId="10" type="noConversion"/>
  </si>
  <si>
    <t>Ann-Marie Magnusson</t>
    <phoneticPr fontId="10" type="noConversion"/>
  </si>
  <si>
    <t>Lisa Fredricks</t>
    <phoneticPr fontId="10" type="noConversion"/>
  </si>
  <si>
    <t>Eva Rustner Eklann</t>
    <phoneticPr fontId="10" type="noConversion"/>
  </si>
  <si>
    <t>Anita Brakowska</t>
    <phoneticPr fontId="10" type="noConversion"/>
  </si>
  <si>
    <t>Gerda Woxen</t>
    <phoneticPr fontId="10" type="noConversion"/>
  </si>
  <si>
    <t>Siv Vestin</t>
  </si>
  <si>
    <t>1.16.6</t>
  </si>
  <si>
    <t>Jörgen Brandt</t>
  </si>
  <si>
    <t>1.17.8</t>
  </si>
  <si>
    <t>1.05.7</t>
  </si>
  <si>
    <t>1.06.3</t>
  </si>
  <si>
    <t>1.16.9</t>
  </si>
  <si>
    <t>1.17.5</t>
  </si>
  <si>
    <t>1.06.5</t>
  </si>
  <si>
    <t>1.26.5</t>
  </si>
  <si>
    <t>1.08.8</t>
  </si>
  <si>
    <t>1.56.4</t>
  </si>
  <si>
    <t>1.10.4</t>
  </si>
  <si>
    <t>1.16.5</t>
  </si>
  <si>
    <t>1.20.6</t>
  </si>
  <si>
    <t>1.25.4</t>
  </si>
  <si>
    <t>1.36.6</t>
  </si>
  <si>
    <t>Söndagen den 15 mars (alternativdag 7 mars). Plats Gångsätra Simhall.</t>
  </si>
  <si>
    <t>50 meter för Ladies och Äldre Veteraner, 100 meter för Gubbar och Yngre Veteraner</t>
  </si>
  <si>
    <t>Karin Franzén</t>
  </si>
  <si>
    <t>1,11,7</t>
  </si>
  <si>
    <t>Christina Frösslund</t>
  </si>
  <si>
    <t>Peter Berglund</t>
  </si>
  <si>
    <t>1,29,5</t>
  </si>
  <si>
    <t>1,39,4</t>
  </si>
  <si>
    <t>1,41,4</t>
  </si>
  <si>
    <t>Bertil Wintzenburg</t>
  </si>
  <si>
    <t>Ola Lundberg</t>
    <phoneticPr fontId="10" type="noConversion"/>
  </si>
  <si>
    <t>Hans Engman</t>
    <phoneticPr fontId="10" type="noConversion"/>
  </si>
  <si>
    <t>KO Malmkjell</t>
    <phoneticPr fontId="10" type="noConversion"/>
  </si>
  <si>
    <t>Bertil Wahlqvist</t>
    <phoneticPr fontId="10" type="noConversion"/>
  </si>
  <si>
    <t>Bengt Eriksson</t>
    <phoneticPr fontId="10" type="noConversion"/>
  </si>
  <si>
    <t>Bo Sahlström</t>
    <phoneticPr fontId="10" type="noConversion"/>
  </si>
  <si>
    <t>Mats Lundqvist</t>
    <phoneticPr fontId="10" type="noConversion"/>
  </si>
  <si>
    <t>LE Netterberg</t>
    <phoneticPr fontId="10" type="noConversion"/>
  </si>
  <si>
    <t>Gunnar Looft</t>
    <phoneticPr fontId="10" type="noConversion"/>
  </si>
  <si>
    <t>Ola Lundberg</t>
    <phoneticPr fontId="10" type="noConversion"/>
  </si>
  <si>
    <t>Artur Liljeström</t>
    <phoneticPr fontId="10" type="noConversion"/>
  </si>
  <si>
    <t>Ulf Drake</t>
    <phoneticPr fontId="10" type="noConversion"/>
  </si>
  <si>
    <t>B Magnusson</t>
    <phoneticPr fontId="10" type="noConversion"/>
  </si>
  <si>
    <t>K Ahlen</t>
    <phoneticPr fontId="10" type="noConversion"/>
  </si>
  <si>
    <t>L Wristel</t>
    <phoneticPr fontId="10" type="noConversion"/>
  </si>
  <si>
    <t>U Åström</t>
    <phoneticPr fontId="10" type="noConversion"/>
  </si>
  <si>
    <t>Olle Olsson</t>
    <phoneticPr fontId="10" type="noConversion"/>
  </si>
  <si>
    <t>Hans Engman</t>
    <phoneticPr fontId="10" type="noConversion"/>
  </si>
  <si>
    <t>Leif Wallgren</t>
    <phoneticPr fontId="10" type="noConversion"/>
  </si>
  <si>
    <t>Leif Eklund</t>
    <phoneticPr fontId="10" type="noConversion"/>
  </si>
  <si>
    <t>Leif Eklund</t>
    <phoneticPr fontId="10" type="noConversion"/>
  </si>
  <si>
    <t>Lena Larsson</t>
    <phoneticPr fontId="10" type="noConversion"/>
  </si>
  <si>
    <t>Lena Larsson</t>
    <phoneticPr fontId="10" type="noConversion"/>
  </si>
  <si>
    <t>Gerda Woxen /Margareta Aspen</t>
    <phoneticPr fontId="10" type="noConversion"/>
  </si>
  <si>
    <t>Margareta Aspen</t>
    <phoneticPr fontId="10" type="noConversion"/>
  </si>
  <si>
    <t>Malda Bruns</t>
    <phoneticPr fontId="10" type="noConversion"/>
  </si>
  <si>
    <t>Anders Carlsson</t>
  </si>
  <si>
    <t>1.04.5</t>
  </si>
  <si>
    <t>37.1</t>
  </si>
  <si>
    <t>38.4</t>
  </si>
  <si>
    <t>1,39.9</t>
  </si>
  <si>
    <t>33.5</t>
  </si>
  <si>
    <t>39.3</t>
  </si>
  <si>
    <t>45.9</t>
  </si>
  <si>
    <t>1,00.4</t>
  </si>
  <si>
    <t>49.8</t>
  </si>
  <si>
    <t>45.1</t>
  </si>
  <si>
    <t>1.37.8</t>
  </si>
  <si>
    <t>26.8</t>
  </si>
  <si>
    <t>50.4</t>
  </si>
  <si>
    <t>1.28.2</t>
  </si>
  <si>
    <t>31.2</t>
  </si>
  <si>
    <t>31.7</t>
  </si>
  <si>
    <t>MOTIONSPOKALEN 2023</t>
  </si>
  <si>
    <t>Gångsätra Simhall - 12 resp 19 mars</t>
  </si>
  <si>
    <t>40 (2022)</t>
  </si>
  <si>
    <t>34.3</t>
  </si>
  <si>
    <t>Kerstin Tode</t>
  </si>
  <si>
    <t>43.0</t>
  </si>
  <si>
    <t>Ingrid Miller</t>
  </si>
  <si>
    <t>35.5</t>
  </si>
  <si>
    <t>26.2</t>
  </si>
  <si>
    <t>36.4</t>
  </si>
  <si>
    <t>54.2</t>
  </si>
  <si>
    <t>51.3</t>
  </si>
  <si>
    <t>1.02.0</t>
  </si>
  <si>
    <t>Göran Jansson</t>
  </si>
  <si>
    <t>1.30.4</t>
  </si>
  <si>
    <t>47.2</t>
  </si>
  <si>
    <t>John Elliot</t>
  </si>
  <si>
    <t>36.3</t>
  </si>
  <si>
    <t>1.11.8</t>
  </si>
  <si>
    <t>Margareta Aspen / Gerda Woxén</t>
  </si>
  <si>
    <t>MOTIONSPOKALEN 2024</t>
  </si>
  <si>
    <t>38 (2023)</t>
  </si>
  <si>
    <t>30.4</t>
  </si>
  <si>
    <t>Owe Ridderstråle</t>
  </si>
  <si>
    <t>35.2</t>
  </si>
  <si>
    <t>Fredrik Höeg</t>
  </si>
  <si>
    <t>40.5</t>
  </si>
  <si>
    <t>43.7</t>
  </si>
  <si>
    <t>H50 (50m)</t>
  </si>
  <si>
    <t>H65 (50m)</t>
  </si>
  <si>
    <t>Anders Viberg</t>
  </si>
  <si>
    <t>1,07.2</t>
  </si>
  <si>
    <t>H80 (25m)</t>
  </si>
  <si>
    <t>D35 (50m)</t>
  </si>
  <si>
    <t>Angelica Wagneryd</t>
  </si>
  <si>
    <t>37.0</t>
  </si>
  <si>
    <t>50.7</t>
  </si>
  <si>
    <t>D50 (50m)</t>
  </si>
  <si>
    <t>36.8</t>
  </si>
  <si>
    <t>1.04.8</t>
  </si>
  <si>
    <t>D65 (50m)</t>
  </si>
  <si>
    <t>D80 (25m)</t>
  </si>
  <si>
    <t>30.1</t>
  </si>
  <si>
    <t>H35 (100m)</t>
  </si>
  <si>
    <t>Gångsätra Simhall - 10 resp 17 mars</t>
  </si>
  <si>
    <t>Prova på - utom tävlan (50m)</t>
  </si>
  <si>
    <t>Rebecka Sandström</t>
  </si>
  <si>
    <t>30.5</t>
  </si>
  <si>
    <t>39.6</t>
  </si>
  <si>
    <t>Antoine Rossi</t>
  </si>
  <si>
    <t>24.8</t>
  </si>
  <si>
    <t>27.7</t>
  </si>
  <si>
    <t>43.5</t>
  </si>
  <si>
    <t>44.3</t>
  </si>
  <si>
    <t>Bo Rosenholm</t>
  </si>
  <si>
    <t>46.5</t>
  </si>
  <si>
    <t>53.9</t>
  </si>
  <si>
    <t>Lena Larsson</t>
  </si>
  <si>
    <t>39.5</t>
  </si>
  <si>
    <t>43.6</t>
  </si>
  <si>
    <t>47.3</t>
  </si>
  <si>
    <t>51.2</t>
  </si>
  <si>
    <t>1.08.9</t>
  </si>
  <si>
    <t>Yuri Belevics</t>
  </si>
  <si>
    <t>1.46.8</t>
  </si>
  <si>
    <t>38.9</t>
  </si>
  <si>
    <t>Klas Berggren</t>
  </si>
  <si>
    <t>44.0</t>
  </si>
  <si>
    <t>48.9</t>
  </si>
  <si>
    <t>49.2</t>
  </si>
  <si>
    <t>38 (2024)</t>
  </si>
  <si>
    <t>-</t>
  </si>
  <si>
    <t>H50</t>
  </si>
  <si>
    <t>H65</t>
  </si>
  <si>
    <t>H80</t>
  </si>
  <si>
    <t>H35</t>
  </si>
  <si>
    <t>(Ingen deltagare)</t>
  </si>
  <si>
    <t>D35</t>
  </si>
  <si>
    <t>D50</t>
  </si>
  <si>
    <t>D65</t>
  </si>
  <si>
    <t>D80</t>
  </si>
  <si>
    <t>Ej betald Årsavgift</t>
  </si>
  <si>
    <t>Gångsätra Simhall - 9 resp 23 mars</t>
  </si>
  <si>
    <t>MOTIONSPOKALEN 2025</t>
  </si>
  <si>
    <t>29.8</t>
  </si>
  <si>
    <t>28.7</t>
  </si>
  <si>
    <t>1.01.8</t>
  </si>
  <si>
    <t>53.4</t>
  </si>
  <si>
    <t>Susanne Isberg</t>
  </si>
  <si>
    <t>54.8</t>
  </si>
  <si>
    <t>45.2</t>
  </si>
  <si>
    <t>1.51.3</t>
  </si>
  <si>
    <t>50.0</t>
  </si>
  <si>
    <t>47.5</t>
  </si>
  <si>
    <t>26.5</t>
  </si>
  <si>
    <t>21.8</t>
  </si>
  <si>
    <t>Agneta Bergman</t>
  </si>
  <si>
    <t>36.9</t>
  </si>
  <si>
    <t>36.7</t>
  </si>
  <si>
    <t>Rebecca Fransson</t>
  </si>
  <si>
    <t>1.05.9</t>
  </si>
  <si>
    <t>56.4</t>
  </si>
  <si>
    <t>Michael Broqvist</t>
  </si>
  <si>
    <t>48.6</t>
  </si>
  <si>
    <t>Jonas Bergh</t>
  </si>
  <si>
    <t>41.6</t>
  </si>
  <si>
    <t>48.3</t>
  </si>
  <si>
    <t>46.0</t>
  </si>
  <si>
    <t>37.2</t>
  </si>
  <si>
    <t>30.9</t>
  </si>
  <si>
    <t>Anders Hållbeerg</t>
  </si>
  <si>
    <t>Björn Boberg</t>
  </si>
  <si>
    <t>1.36.1</t>
  </si>
  <si>
    <t>2.18.2</t>
  </si>
  <si>
    <t>40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</si>
</sst>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8" x14ac:knownFonts="1">
    <font>
      <sz val="12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8"/>
      <name val="Verdana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2"/>
      <color indexed="12"/>
      <name val="Verdana"/>
      <family val="2"/>
    </font>
    <font>
      <sz val="20"/>
      <name val="Calibri"/>
      <family val="2"/>
    </font>
    <font>
      <b/>
      <sz val="24"/>
      <name val="Arial"/>
      <family val="2"/>
    </font>
    <font>
      <sz val="12"/>
      <name val="Arial"/>
      <family val="2"/>
    </font>
    <font>
      <sz val="14"/>
      <color indexed="11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4"/>
      <color indexed="10"/>
      <name val="Arial"/>
      <family val="2"/>
    </font>
    <font>
      <b/>
      <sz val="14"/>
      <color indexed="10"/>
      <name val="Arial"/>
      <family val="2"/>
    </font>
    <font>
      <sz val="12"/>
      <name val="Calibri"/>
      <family val="2"/>
    </font>
    <font>
      <b/>
      <sz val="20"/>
      <name val="Arial"/>
      <family val="2"/>
    </font>
    <font>
      <sz val="12"/>
      <color indexed="8"/>
      <name val="Calibri"/>
      <family val="2"/>
    </font>
    <font>
      <b/>
      <sz val="20"/>
      <name val="Verdana"/>
      <family val="2"/>
    </font>
    <font>
      <sz val="14"/>
      <color indexed="9"/>
      <name val="Verdana"/>
      <family val="2"/>
    </font>
    <font>
      <sz val="14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horizontal="center"/>
    </xf>
    <xf numFmtId="0" fontId="11" fillId="0" borderId="0" xfId="0" applyFont="1"/>
    <xf numFmtId="0" fontId="12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8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1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2" fontId="11" fillId="0" borderId="0" xfId="0" applyNumberFormat="1" applyFont="1" applyAlignment="1">
      <alignment horizontal="right"/>
    </xf>
    <xf numFmtId="0" fontId="26" fillId="0" borderId="0" xfId="0" applyFont="1"/>
    <xf numFmtId="0" fontId="12" fillId="0" borderId="0" xfId="0" applyFont="1" applyAlignment="1">
      <alignment horizontal="right"/>
    </xf>
    <xf numFmtId="1" fontId="12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164" fontId="15" fillId="0" borderId="0" xfId="0" applyNumberFormat="1" applyFont="1" applyAlignment="1">
      <alignment horizontal="right"/>
    </xf>
    <xf numFmtId="0" fontId="11" fillId="0" borderId="0" xfId="0" quotePrefix="1" applyFont="1" applyAlignment="1">
      <alignment horizontal="right"/>
    </xf>
    <xf numFmtId="164" fontId="15" fillId="0" borderId="0" xfId="0" applyNumberFormat="1" applyFont="1"/>
    <xf numFmtId="1" fontId="15" fillId="0" borderId="0" xfId="0" applyNumberFormat="1" applyFont="1" applyAlignment="1">
      <alignment horizontal="center"/>
    </xf>
    <xf numFmtId="164" fontId="11" fillId="0" borderId="0" xfId="0" applyNumberFormat="1" applyFont="1"/>
    <xf numFmtId="0" fontId="27" fillId="0" borderId="0" xfId="0" applyFont="1"/>
    <xf numFmtId="0" fontId="27" fillId="0" borderId="0" xfId="0" applyFont="1" applyAlignment="1">
      <alignment horizontal="right"/>
    </xf>
    <xf numFmtId="0" fontId="28" fillId="0" borderId="0" xfId="0" applyFont="1"/>
    <xf numFmtId="0" fontId="27" fillId="0" borderId="0" xfId="0" applyFont="1" applyAlignment="1">
      <alignment horizontal="center"/>
    </xf>
    <xf numFmtId="0" fontId="29" fillId="0" borderId="0" xfId="0" applyFont="1"/>
    <xf numFmtId="0" fontId="11" fillId="0" borderId="0" xfId="0" quotePrefix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21" fontId="15" fillId="0" borderId="0" xfId="0" quotePrefix="1" applyNumberFormat="1" applyFont="1" applyAlignment="1">
      <alignment horizontal="right"/>
    </xf>
    <xf numFmtId="0" fontId="15" fillId="0" borderId="0" xfId="0" quotePrefix="1" applyFont="1" applyAlignment="1">
      <alignment horizontal="right"/>
    </xf>
    <xf numFmtId="21" fontId="11" fillId="0" borderId="0" xfId="0" quotePrefix="1" applyNumberFormat="1" applyFont="1" applyAlignment="1">
      <alignment horizontal="right"/>
    </xf>
    <xf numFmtId="46" fontId="15" fillId="0" borderId="0" xfId="0" quotePrefix="1" applyNumberFormat="1" applyFont="1" applyAlignment="1">
      <alignment horizontal="right" vertical="center"/>
    </xf>
    <xf numFmtId="46" fontId="11" fillId="0" borderId="0" xfId="0" quotePrefix="1" applyNumberFormat="1" applyFont="1" applyAlignment="1">
      <alignment horizontal="right" vertical="center"/>
    </xf>
    <xf numFmtId="0" fontId="27" fillId="0" borderId="0" xfId="0" quotePrefix="1" applyFont="1" applyAlignment="1">
      <alignment horizontal="right" vertical="center"/>
    </xf>
    <xf numFmtId="164" fontId="15" fillId="0" borderId="0" xfId="0" quotePrefix="1" applyNumberFormat="1" applyFont="1" applyAlignment="1">
      <alignment horizontal="right"/>
    </xf>
    <xf numFmtId="164" fontId="11" fillId="0" borderId="0" xfId="0" quotePrefix="1" applyNumberFormat="1" applyFont="1" applyAlignment="1">
      <alignment horizontal="right"/>
    </xf>
    <xf numFmtId="164" fontId="27" fillId="0" borderId="0" xfId="0" applyNumberFormat="1" applyFont="1"/>
    <xf numFmtId="0" fontId="15" fillId="0" borderId="0" xfId="0" quotePrefix="1" applyFont="1"/>
    <xf numFmtId="0" fontId="11" fillId="0" borderId="0" xfId="0" quotePrefix="1" applyFont="1"/>
    <xf numFmtId="21" fontId="27" fillId="0" borderId="0" xfId="0" quotePrefix="1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64" fontId="27" fillId="0" borderId="0" xfId="0" quotePrefix="1" applyNumberFormat="1" applyFont="1" applyAlignment="1">
      <alignment horizontal="right"/>
    </xf>
    <xf numFmtId="0" fontId="0" fillId="0" borderId="0" xfId="0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0" fontId="0" fillId="0" borderId="0" xfId="0" applyAlignment="1">
      <alignment horizontal="right"/>
    </xf>
    <xf numFmtId="0" fontId="14" fillId="0" borderId="0" xfId="0" applyFont="1" applyAlignment="1">
      <alignment horizontal="left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0" fontId="30" fillId="0" borderId="0" xfId="0" applyFont="1"/>
    <xf numFmtId="0" fontId="20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28" fillId="0" borderId="0" xfId="0" applyNumberFormat="1" applyFont="1" applyAlignment="1">
      <alignment horizontal="center"/>
    </xf>
    <xf numFmtId="46" fontId="27" fillId="0" borderId="0" xfId="0" quotePrefix="1" applyNumberFormat="1" applyFont="1" applyAlignment="1">
      <alignment horizontal="right" vertical="center"/>
    </xf>
    <xf numFmtId="0" fontId="28" fillId="0" borderId="0" xfId="0" quotePrefix="1" applyFont="1" applyAlignment="1">
      <alignment horizontal="right"/>
    </xf>
    <xf numFmtId="0" fontId="27" fillId="0" borderId="0" xfId="0" quotePrefix="1" applyFont="1" applyAlignment="1">
      <alignment horizontal="right"/>
    </xf>
    <xf numFmtId="46" fontId="1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3" fillId="3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3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quotePrefix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9"/>
  <sheetViews>
    <sheetView workbookViewId="0"/>
  </sheetViews>
  <sheetFormatPr defaultColWidth="19" defaultRowHeight="15.6" x14ac:dyDescent="0.3"/>
  <cols>
    <col min="1" max="1" width="7.5" style="11" customWidth="1"/>
    <col min="2" max="2" width="23.69921875" style="1" customWidth="1"/>
    <col min="3" max="3" width="23.19921875" style="1" customWidth="1"/>
    <col min="4" max="4" width="28.19921875" style="1" customWidth="1"/>
    <col min="5" max="5" width="34.19921875" style="1" customWidth="1"/>
    <col min="6" max="6" width="33.19921875" style="1" customWidth="1"/>
    <col min="7" max="7" width="2.69921875" style="1" customWidth="1"/>
    <col min="8" max="8" width="7.5" style="1" customWidth="1"/>
    <col min="9" max="9" width="24.296875" style="1" customWidth="1"/>
    <col min="10" max="10" width="39.796875" style="1" customWidth="1"/>
    <col min="11" max="11" width="28.5" style="1" bestFit="1" customWidth="1"/>
    <col min="12" max="12" width="38.59765625" bestFit="1" customWidth="1"/>
  </cols>
  <sheetData>
    <row r="1" spans="1:13" s="16" customFormat="1" ht="25.8" x14ac:dyDescent="0.5">
      <c r="A1" s="72" t="s">
        <v>784</v>
      </c>
      <c r="B1" s="15"/>
      <c r="C1" s="15"/>
      <c r="D1" s="15"/>
      <c r="E1" s="15"/>
      <c r="F1" s="15"/>
      <c r="G1" s="15"/>
      <c r="H1" s="72" t="str">
        <f>A1</f>
        <v>SIMNING - GRENSEGRARE</v>
      </c>
      <c r="I1" s="15"/>
      <c r="J1" s="15"/>
      <c r="K1" s="15"/>
    </row>
    <row r="3" spans="1:13" s="9" customFormat="1" ht="16.2" x14ac:dyDescent="0.3">
      <c r="B3" s="91" t="s">
        <v>1182</v>
      </c>
      <c r="C3" s="92"/>
      <c r="D3" s="10" t="s">
        <v>1179</v>
      </c>
      <c r="E3" s="10" t="s">
        <v>1180</v>
      </c>
      <c r="F3" s="10" t="s">
        <v>1181</v>
      </c>
      <c r="I3" s="10" t="s">
        <v>1184</v>
      </c>
      <c r="J3" s="10" t="s">
        <v>1185</v>
      </c>
      <c r="K3" s="10" t="s">
        <v>1186</v>
      </c>
      <c r="L3" s="10" t="s">
        <v>1187</v>
      </c>
    </row>
    <row r="4" spans="1:13" s="71" customFormat="1" ht="16.2" x14ac:dyDescent="0.3">
      <c r="A4" s="71">
        <v>2025</v>
      </c>
      <c r="B4" s="101"/>
      <c r="C4" s="101"/>
      <c r="D4" s="89"/>
      <c r="E4" s="89"/>
      <c r="F4" s="89"/>
      <c r="H4" s="71">
        <v>2025</v>
      </c>
      <c r="I4" s="89"/>
      <c r="J4" s="89"/>
      <c r="K4" s="89"/>
      <c r="L4" s="89"/>
    </row>
    <row r="5" spans="1:13" s="71" customFormat="1" ht="16.2" x14ac:dyDescent="0.3">
      <c r="A5" s="84">
        <v>2024</v>
      </c>
      <c r="B5" s="100" t="s">
        <v>1183</v>
      </c>
      <c r="C5" s="100"/>
      <c r="D5" s="85" t="s">
        <v>267</v>
      </c>
      <c r="E5" s="85" t="s">
        <v>358</v>
      </c>
      <c r="F5" s="85" t="s">
        <v>352</v>
      </c>
      <c r="H5" s="84">
        <v>2024</v>
      </c>
      <c r="I5" s="85" t="s">
        <v>1141</v>
      </c>
      <c r="J5" s="85" t="s">
        <v>29</v>
      </c>
      <c r="K5" s="85" t="s">
        <v>33</v>
      </c>
      <c r="L5" s="85" t="s">
        <v>473</v>
      </c>
    </row>
    <row r="6" spans="1:13" s="9" customFormat="1" ht="16.2" x14ac:dyDescent="0.3">
      <c r="B6" s="91" t="s">
        <v>271</v>
      </c>
      <c r="C6" s="92"/>
      <c r="D6" s="10" t="s">
        <v>272</v>
      </c>
      <c r="E6" s="10" t="s">
        <v>273</v>
      </c>
      <c r="F6" s="10" t="s">
        <v>274</v>
      </c>
      <c r="I6" s="10" t="s">
        <v>275</v>
      </c>
      <c r="J6" s="10" t="s">
        <v>276</v>
      </c>
      <c r="K6" s="10" t="s">
        <v>277</v>
      </c>
      <c r="L6" s="10" t="s">
        <v>278</v>
      </c>
    </row>
    <row r="7" spans="1:13" s="71" customFormat="1" ht="16.2" x14ac:dyDescent="0.3">
      <c r="A7" s="84">
        <v>2023</v>
      </c>
      <c r="B7" s="100" t="s">
        <v>27</v>
      </c>
      <c r="C7" s="100"/>
      <c r="D7" s="85" t="s">
        <v>31</v>
      </c>
      <c r="E7" s="85" t="s">
        <v>403</v>
      </c>
      <c r="F7" s="85" t="s">
        <v>32</v>
      </c>
      <c r="H7" s="84">
        <v>2023</v>
      </c>
      <c r="I7" s="85" t="s">
        <v>35</v>
      </c>
      <c r="J7" s="85" t="s">
        <v>29</v>
      </c>
      <c r="K7" s="85" t="s">
        <v>33</v>
      </c>
      <c r="L7" s="85" t="s">
        <v>1126</v>
      </c>
    </row>
    <row r="8" spans="1:13" s="71" customFormat="1" ht="16.2" x14ac:dyDescent="0.3">
      <c r="A8" s="84">
        <v>2022</v>
      </c>
      <c r="B8" s="100" t="s">
        <v>43</v>
      </c>
      <c r="C8" s="100"/>
      <c r="D8" s="85" t="s">
        <v>31</v>
      </c>
      <c r="E8" s="85" t="s">
        <v>44</v>
      </c>
      <c r="F8" s="85" t="s">
        <v>32</v>
      </c>
      <c r="H8" s="84">
        <v>2022</v>
      </c>
      <c r="I8" s="85" t="s">
        <v>35</v>
      </c>
      <c r="J8" s="85" t="s">
        <v>42</v>
      </c>
      <c r="K8" s="85" t="s">
        <v>33</v>
      </c>
      <c r="L8" s="85" t="s">
        <v>34</v>
      </c>
    </row>
    <row r="9" spans="1:13" s="76" customFormat="1" ht="12.6" customHeight="1" x14ac:dyDescent="0.2">
      <c r="A9" s="77">
        <v>2021</v>
      </c>
      <c r="B9" s="90" t="s">
        <v>30</v>
      </c>
      <c r="C9" s="93"/>
      <c r="D9" s="94"/>
      <c r="E9" s="94"/>
      <c r="F9" s="94"/>
      <c r="H9" s="77">
        <v>2021</v>
      </c>
      <c r="I9" s="90" t="s">
        <v>30</v>
      </c>
      <c r="J9" s="90"/>
      <c r="K9" s="90"/>
      <c r="L9" s="90"/>
      <c r="M9" s="87"/>
    </row>
    <row r="10" spans="1:13" s="12" customFormat="1" ht="12.6" customHeight="1" x14ac:dyDescent="0.2">
      <c r="A10" s="77">
        <v>2020</v>
      </c>
      <c r="B10" s="93"/>
      <c r="C10" s="93"/>
      <c r="D10" s="94"/>
      <c r="E10" s="94"/>
      <c r="F10" s="94"/>
      <c r="H10" s="77">
        <v>2020</v>
      </c>
      <c r="I10" s="90"/>
      <c r="J10" s="90"/>
      <c r="K10" s="90"/>
      <c r="L10" s="90"/>
      <c r="M10" s="87"/>
    </row>
    <row r="11" spans="1:13" s="71" customFormat="1" ht="16.2" x14ac:dyDescent="0.3">
      <c r="A11" s="77">
        <v>2019</v>
      </c>
      <c r="B11" s="99" t="s">
        <v>27</v>
      </c>
      <c r="C11" s="99"/>
      <c r="D11" s="83" t="s">
        <v>28</v>
      </c>
      <c r="E11" s="83" t="s">
        <v>25</v>
      </c>
      <c r="F11" s="83" t="s">
        <v>26</v>
      </c>
      <c r="H11" s="77">
        <v>2019</v>
      </c>
      <c r="I11" s="83" t="s">
        <v>29</v>
      </c>
      <c r="J11" s="83" t="s">
        <v>1034</v>
      </c>
      <c r="K11" s="83" t="s">
        <v>1036</v>
      </c>
      <c r="L11" s="83" t="s">
        <v>254</v>
      </c>
    </row>
    <row r="12" spans="1:13" s="76" customFormat="1" ht="12.6" x14ac:dyDescent="0.2">
      <c r="A12" s="77">
        <v>2018</v>
      </c>
      <c r="B12" s="97" t="s">
        <v>415</v>
      </c>
      <c r="C12" s="97"/>
      <c r="D12" s="76" t="s">
        <v>408</v>
      </c>
      <c r="E12" s="76" t="s">
        <v>409</v>
      </c>
      <c r="F12" s="76" t="s">
        <v>410</v>
      </c>
      <c r="H12" s="77">
        <v>2018</v>
      </c>
      <c r="I12" s="76" t="s">
        <v>411</v>
      </c>
      <c r="J12" s="76" t="s">
        <v>412</v>
      </c>
      <c r="K12" s="76" t="s">
        <v>413</v>
      </c>
      <c r="L12" s="76" t="s">
        <v>414</v>
      </c>
    </row>
    <row r="13" spans="1:13" s="12" customFormat="1" ht="12.6" x14ac:dyDescent="0.2">
      <c r="A13" s="11">
        <v>2017</v>
      </c>
      <c r="B13" s="98" t="s">
        <v>767</v>
      </c>
      <c r="C13" s="98"/>
      <c r="D13" s="12" t="s">
        <v>980</v>
      </c>
      <c r="E13" s="12" t="s">
        <v>421</v>
      </c>
      <c r="H13" s="77">
        <v>2017</v>
      </c>
      <c r="I13" s="12" t="s">
        <v>422</v>
      </c>
      <c r="J13" s="12" t="s">
        <v>423</v>
      </c>
      <c r="K13" s="12" t="s">
        <v>420</v>
      </c>
      <c r="L13" s="12" t="s">
        <v>895</v>
      </c>
    </row>
    <row r="14" spans="1:13" s="11" customFormat="1" x14ac:dyDescent="0.3">
      <c r="A14" s="11">
        <v>2016</v>
      </c>
      <c r="B14" s="95" t="s">
        <v>768</v>
      </c>
      <c r="C14" s="95"/>
      <c r="D14" s="12" t="s">
        <v>980</v>
      </c>
      <c r="E14" s="12" t="s">
        <v>421</v>
      </c>
      <c r="F14" s="12"/>
      <c r="H14" s="11">
        <v>2016</v>
      </c>
      <c r="I14" s="12" t="s">
        <v>1085</v>
      </c>
      <c r="J14" s="1" t="s">
        <v>1033</v>
      </c>
      <c r="K14" s="12" t="s">
        <v>420</v>
      </c>
      <c r="L14" s="1" t="s">
        <v>896</v>
      </c>
    </row>
    <row r="15" spans="1:13" s="11" customFormat="1" x14ac:dyDescent="0.3">
      <c r="A15" s="11">
        <v>2015</v>
      </c>
      <c r="B15" s="95" t="s">
        <v>768</v>
      </c>
      <c r="C15" s="95"/>
      <c r="D15" s="1" t="s">
        <v>782</v>
      </c>
      <c r="E15" s="12" t="s">
        <v>421</v>
      </c>
      <c r="F15" s="12"/>
      <c r="H15" s="11">
        <v>2015</v>
      </c>
      <c r="I15" s="12" t="s">
        <v>1085</v>
      </c>
      <c r="J15" s="12" t="s">
        <v>1034</v>
      </c>
      <c r="K15" s="12" t="s">
        <v>1036</v>
      </c>
      <c r="L15" s="1" t="s">
        <v>1089</v>
      </c>
    </row>
    <row r="16" spans="1:13" s="11" customFormat="1" x14ac:dyDescent="0.3">
      <c r="A16" s="11">
        <v>2014</v>
      </c>
      <c r="B16" s="95" t="s">
        <v>768</v>
      </c>
      <c r="C16" s="95"/>
      <c r="D16" s="1" t="s">
        <v>782</v>
      </c>
      <c r="E16" s="1" t="s">
        <v>425</v>
      </c>
      <c r="F16" s="1"/>
      <c r="H16" s="11">
        <v>2014</v>
      </c>
      <c r="I16" s="12" t="s">
        <v>1086</v>
      </c>
      <c r="J16" s="12" t="s">
        <v>423</v>
      </c>
      <c r="K16" s="12" t="s">
        <v>420</v>
      </c>
      <c r="L16" s="1" t="s">
        <v>896</v>
      </c>
    </row>
    <row r="17" spans="1:12" s="11" customFormat="1" ht="12.6" x14ac:dyDescent="0.2">
      <c r="B17" s="96" t="s">
        <v>426</v>
      </c>
      <c r="C17" s="96"/>
      <c r="D17" s="13" t="s">
        <v>427</v>
      </c>
      <c r="E17" s="13" t="s">
        <v>253</v>
      </c>
      <c r="I17" s="13" t="s">
        <v>275</v>
      </c>
      <c r="J17" s="13" t="s">
        <v>276</v>
      </c>
      <c r="K17" s="13" t="s">
        <v>277</v>
      </c>
    </row>
    <row r="18" spans="1:12" s="11" customFormat="1" x14ac:dyDescent="0.3">
      <c r="A18" s="11">
        <v>2013</v>
      </c>
      <c r="B18" s="95" t="s">
        <v>781</v>
      </c>
      <c r="C18" s="95"/>
      <c r="D18" s="1" t="s">
        <v>279</v>
      </c>
      <c r="E18" s="1" t="s">
        <v>1082</v>
      </c>
      <c r="F18" s="1"/>
      <c r="H18" s="11">
        <v>2013</v>
      </c>
      <c r="I18" s="1" t="s">
        <v>419</v>
      </c>
      <c r="J18" s="1" t="s">
        <v>423</v>
      </c>
      <c r="K18" s="1" t="s">
        <v>1087</v>
      </c>
    </row>
    <row r="19" spans="1:12" x14ac:dyDescent="0.3">
      <c r="A19" s="11">
        <v>2012</v>
      </c>
      <c r="B19" s="95" t="s">
        <v>768</v>
      </c>
      <c r="C19" s="95"/>
      <c r="D19" s="1" t="s">
        <v>783</v>
      </c>
      <c r="E19" s="1" t="s">
        <v>1082</v>
      </c>
      <c r="H19" s="11">
        <v>2012</v>
      </c>
      <c r="I19" s="1" t="s">
        <v>424</v>
      </c>
      <c r="J19" s="1" t="s">
        <v>1035</v>
      </c>
      <c r="K19" s="1" t="s">
        <v>420</v>
      </c>
    </row>
    <row r="20" spans="1:12" x14ac:dyDescent="0.3">
      <c r="A20" s="11">
        <f t="shared" ref="A20:A25" si="0">A19-1</f>
        <v>2011</v>
      </c>
      <c r="B20" s="95" t="s">
        <v>768</v>
      </c>
      <c r="C20" s="95"/>
      <c r="D20" s="1" t="s">
        <v>279</v>
      </c>
      <c r="E20" s="1" t="s">
        <v>1083</v>
      </c>
      <c r="H20" s="11">
        <f t="shared" ref="H20:H25" si="1">H19-1</f>
        <v>2011</v>
      </c>
      <c r="I20" s="1" t="s">
        <v>424</v>
      </c>
      <c r="J20" s="1" t="s">
        <v>1035</v>
      </c>
      <c r="K20" s="1" t="s">
        <v>1088</v>
      </c>
    </row>
    <row r="21" spans="1:12" x14ac:dyDescent="0.3">
      <c r="A21" s="11">
        <f t="shared" si="0"/>
        <v>2010</v>
      </c>
      <c r="B21" s="95" t="s">
        <v>768</v>
      </c>
      <c r="C21" s="95"/>
      <c r="D21" s="1" t="s">
        <v>279</v>
      </c>
      <c r="E21" s="1" t="s">
        <v>1084</v>
      </c>
      <c r="H21" s="11">
        <f t="shared" si="1"/>
        <v>2010</v>
      </c>
      <c r="I21" s="1" t="s">
        <v>424</v>
      </c>
      <c r="J21" s="1" t="s">
        <v>1035</v>
      </c>
      <c r="K21" s="1" t="s">
        <v>254</v>
      </c>
    </row>
    <row r="22" spans="1:12" x14ac:dyDescent="0.3">
      <c r="A22" s="11">
        <f t="shared" si="0"/>
        <v>2009</v>
      </c>
      <c r="B22" s="95" t="s">
        <v>768</v>
      </c>
      <c r="C22" s="95"/>
      <c r="D22" s="1" t="s">
        <v>279</v>
      </c>
      <c r="E22" s="1" t="s">
        <v>1084</v>
      </c>
      <c r="H22" s="11">
        <f t="shared" si="1"/>
        <v>2009</v>
      </c>
      <c r="I22" s="1" t="s">
        <v>559</v>
      </c>
      <c r="J22" s="1" t="s">
        <v>1035</v>
      </c>
      <c r="K22" s="1" t="s">
        <v>254</v>
      </c>
    </row>
    <row r="23" spans="1:12" x14ac:dyDescent="0.3">
      <c r="A23" s="11">
        <f t="shared" si="0"/>
        <v>2008</v>
      </c>
      <c r="B23" s="95" t="s">
        <v>768</v>
      </c>
      <c r="C23" s="95"/>
      <c r="D23" s="1" t="s">
        <v>279</v>
      </c>
      <c r="E23" s="1" t="s">
        <v>901</v>
      </c>
      <c r="H23" s="11">
        <f t="shared" si="1"/>
        <v>2008</v>
      </c>
      <c r="I23" s="1" t="s">
        <v>902</v>
      </c>
      <c r="J23" s="1" t="s">
        <v>1035</v>
      </c>
      <c r="K23" s="1" t="s">
        <v>254</v>
      </c>
      <c r="L23" s="1"/>
    </row>
    <row r="24" spans="1:12" x14ac:dyDescent="0.3">
      <c r="A24" s="11">
        <f t="shared" si="0"/>
        <v>2007</v>
      </c>
      <c r="B24" s="95" t="s">
        <v>768</v>
      </c>
      <c r="C24" s="95"/>
      <c r="D24" s="1" t="s">
        <v>903</v>
      </c>
      <c r="E24" s="1" t="s">
        <v>904</v>
      </c>
      <c r="H24" s="11">
        <f t="shared" si="1"/>
        <v>2007</v>
      </c>
      <c r="I24" s="1" t="s">
        <v>906</v>
      </c>
      <c r="J24" s="1" t="s">
        <v>1035</v>
      </c>
      <c r="K24" s="1" t="s">
        <v>905</v>
      </c>
    </row>
    <row r="25" spans="1:12" x14ac:dyDescent="0.3">
      <c r="A25" s="11">
        <f t="shared" si="0"/>
        <v>2006</v>
      </c>
      <c r="B25" s="95" t="s">
        <v>907</v>
      </c>
      <c r="C25" s="95"/>
      <c r="D25" s="1" t="s">
        <v>279</v>
      </c>
      <c r="E25" s="1" t="s">
        <v>979</v>
      </c>
      <c r="H25" s="11">
        <f t="shared" si="1"/>
        <v>2006</v>
      </c>
      <c r="I25" s="1" t="s">
        <v>981</v>
      </c>
      <c r="J25" s="1" t="s">
        <v>1035</v>
      </c>
      <c r="K25" s="1" t="s">
        <v>982</v>
      </c>
    </row>
    <row r="26" spans="1:12" x14ac:dyDescent="0.3">
      <c r="B26" s="96" t="s">
        <v>426</v>
      </c>
      <c r="C26" s="96"/>
      <c r="D26" s="13" t="s">
        <v>427</v>
      </c>
      <c r="E26" s="13" t="s">
        <v>253</v>
      </c>
      <c r="G26" s="11"/>
      <c r="H26" s="11"/>
      <c r="I26" s="13" t="s">
        <v>275</v>
      </c>
      <c r="J26" s="96" t="s">
        <v>276</v>
      </c>
      <c r="K26" s="96"/>
    </row>
    <row r="27" spans="1:12" x14ac:dyDescent="0.3">
      <c r="A27" s="11">
        <f>A25-1</f>
        <v>2005</v>
      </c>
      <c r="B27" s="95" t="s">
        <v>983</v>
      </c>
      <c r="C27" s="95"/>
      <c r="D27" s="1" t="s">
        <v>984</v>
      </c>
      <c r="E27" s="1" t="s">
        <v>985</v>
      </c>
      <c r="H27" s="11">
        <f>H25-1</f>
        <v>2005</v>
      </c>
      <c r="I27" s="1" t="s">
        <v>986</v>
      </c>
      <c r="J27" s="95" t="s">
        <v>987</v>
      </c>
      <c r="K27" s="95"/>
    </row>
    <row r="28" spans="1:12" x14ac:dyDescent="0.3">
      <c r="A28" s="11">
        <f t="shared" ref="A28:A37" si="2">A27-1</f>
        <v>2004</v>
      </c>
      <c r="B28" s="95" t="s">
        <v>983</v>
      </c>
      <c r="C28" s="95"/>
      <c r="D28" s="1" t="s">
        <v>988</v>
      </c>
      <c r="E28" s="1" t="s">
        <v>979</v>
      </c>
      <c r="H28" s="11">
        <f t="shared" ref="H28:H37" si="3">H27-1</f>
        <v>2004</v>
      </c>
      <c r="I28" s="1" t="s">
        <v>989</v>
      </c>
      <c r="J28" s="95" t="s">
        <v>905</v>
      </c>
      <c r="K28" s="95"/>
    </row>
    <row r="29" spans="1:12" x14ac:dyDescent="0.3">
      <c r="A29" s="11">
        <f t="shared" si="2"/>
        <v>2003</v>
      </c>
      <c r="B29" s="95" t="s">
        <v>990</v>
      </c>
      <c r="C29" s="95"/>
      <c r="D29" s="1" t="s">
        <v>988</v>
      </c>
      <c r="E29" s="1" t="s">
        <v>979</v>
      </c>
      <c r="H29" s="11">
        <f t="shared" si="3"/>
        <v>2003</v>
      </c>
      <c r="I29" s="1" t="s">
        <v>989</v>
      </c>
      <c r="J29" s="95" t="s">
        <v>880</v>
      </c>
      <c r="K29" s="95"/>
    </row>
    <row r="30" spans="1:12" x14ac:dyDescent="0.3">
      <c r="A30" s="11">
        <f t="shared" si="2"/>
        <v>2002</v>
      </c>
      <c r="B30" s="95" t="s">
        <v>494</v>
      </c>
      <c r="C30" s="95"/>
      <c r="D30" s="1" t="s">
        <v>988</v>
      </c>
      <c r="E30" s="1" t="s">
        <v>901</v>
      </c>
      <c r="H30" s="11">
        <f t="shared" si="3"/>
        <v>2002</v>
      </c>
      <c r="I30" s="1" t="s">
        <v>991</v>
      </c>
      <c r="J30" s="95" t="s">
        <v>880</v>
      </c>
      <c r="K30" s="95"/>
    </row>
    <row r="31" spans="1:12" x14ac:dyDescent="0.3">
      <c r="A31" s="11">
        <f t="shared" si="2"/>
        <v>2001</v>
      </c>
      <c r="B31" s="95" t="s">
        <v>494</v>
      </c>
      <c r="C31" s="95"/>
      <c r="D31" s="1" t="s">
        <v>988</v>
      </c>
      <c r="E31" s="1" t="s">
        <v>993</v>
      </c>
      <c r="H31" s="11">
        <f t="shared" si="3"/>
        <v>2001</v>
      </c>
      <c r="I31" s="1" t="s">
        <v>992</v>
      </c>
      <c r="J31" s="95" t="s">
        <v>880</v>
      </c>
      <c r="K31" s="95"/>
    </row>
    <row r="32" spans="1:12" x14ac:dyDescent="0.3">
      <c r="A32" s="11">
        <f t="shared" si="2"/>
        <v>2000</v>
      </c>
      <c r="B32" s="95" t="s">
        <v>994</v>
      </c>
      <c r="C32" s="95"/>
      <c r="D32" s="1" t="s">
        <v>988</v>
      </c>
      <c r="E32" s="1" t="s">
        <v>995</v>
      </c>
      <c r="H32" s="11">
        <f t="shared" si="3"/>
        <v>2000</v>
      </c>
      <c r="I32" s="1" t="s">
        <v>992</v>
      </c>
      <c r="J32" s="95" t="s">
        <v>1002</v>
      </c>
      <c r="K32" s="95"/>
    </row>
    <row r="33" spans="1:13" x14ac:dyDescent="0.3">
      <c r="A33" s="11">
        <f t="shared" si="2"/>
        <v>1999</v>
      </c>
      <c r="B33" s="95" t="s">
        <v>996</v>
      </c>
      <c r="C33" s="95"/>
      <c r="D33" s="1" t="s">
        <v>988</v>
      </c>
      <c r="E33" s="1" t="s">
        <v>995</v>
      </c>
      <c r="H33" s="11">
        <f t="shared" si="3"/>
        <v>1999</v>
      </c>
      <c r="I33" s="1" t="s">
        <v>992</v>
      </c>
      <c r="J33" s="95" t="s">
        <v>1003</v>
      </c>
      <c r="K33" s="95"/>
      <c r="M33" s="1"/>
    </row>
    <row r="34" spans="1:13" x14ac:dyDescent="0.3">
      <c r="A34" s="11">
        <f t="shared" si="2"/>
        <v>1998</v>
      </c>
      <c r="B34" s="95" t="s">
        <v>996</v>
      </c>
      <c r="C34" s="95"/>
      <c r="D34" s="1" t="s">
        <v>997</v>
      </c>
      <c r="E34" s="1" t="s">
        <v>998</v>
      </c>
      <c r="H34" s="11">
        <f t="shared" si="3"/>
        <v>1998</v>
      </c>
      <c r="I34" s="1" t="s">
        <v>992</v>
      </c>
      <c r="J34" s="95" t="s">
        <v>1002</v>
      </c>
      <c r="K34" s="95"/>
    </row>
    <row r="35" spans="1:13" x14ac:dyDescent="0.3">
      <c r="A35" s="11">
        <f t="shared" si="2"/>
        <v>1997</v>
      </c>
      <c r="B35" s="95" t="s">
        <v>996</v>
      </c>
      <c r="C35" s="95"/>
      <c r="D35" s="1" t="s">
        <v>979</v>
      </c>
      <c r="E35" s="1" t="s">
        <v>998</v>
      </c>
      <c r="H35" s="11">
        <f t="shared" si="3"/>
        <v>1997</v>
      </c>
      <c r="I35" s="1" t="s">
        <v>1022</v>
      </c>
      <c r="J35" s="95" t="s">
        <v>1003</v>
      </c>
      <c r="K35" s="95"/>
      <c r="L35" s="1"/>
      <c r="M35" s="1"/>
    </row>
    <row r="36" spans="1:13" x14ac:dyDescent="0.3">
      <c r="A36" s="11">
        <f t="shared" si="2"/>
        <v>1996</v>
      </c>
      <c r="B36" s="95" t="s">
        <v>776</v>
      </c>
      <c r="C36" s="95"/>
      <c r="D36" s="1" t="s">
        <v>979</v>
      </c>
      <c r="E36" s="1" t="s">
        <v>777</v>
      </c>
      <c r="H36" s="11">
        <f t="shared" si="3"/>
        <v>1996</v>
      </c>
      <c r="I36" s="1" t="s">
        <v>1023</v>
      </c>
      <c r="J36" s="95" t="s">
        <v>1003</v>
      </c>
      <c r="K36" s="95"/>
    </row>
    <row r="37" spans="1:13" x14ac:dyDescent="0.3">
      <c r="A37" s="11">
        <f t="shared" si="2"/>
        <v>1995</v>
      </c>
      <c r="B37" s="95" t="s">
        <v>776</v>
      </c>
      <c r="C37" s="95"/>
      <c r="D37" s="1" t="s">
        <v>979</v>
      </c>
      <c r="E37" s="1" t="s">
        <v>998</v>
      </c>
      <c r="H37" s="11">
        <f t="shared" si="3"/>
        <v>1995</v>
      </c>
      <c r="I37" s="1" t="s">
        <v>1023</v>
      </c>
      <c r="J37" s="95" t="s">
        <v>1003</v>
      </c>
      <c r="K37" s="95"/>
      <c r="L37" s="1"/>
    </row>
    <row r="38" spans="1:13" s="14" customFormat="1" x14ac:dyDescent="0.3">
      <c r="A38" s="11"/>
      <c r="B38" s="13" t="s">
        <v>585</v>
      </c>
      <c r="C38" s="13" t="s">
        <v>586</v>
      </c>
      <c r="D38" s="13" t="s">
        <v>587</v>
      </c>
      <c r="E38" s="13" t="s">
        <v>588</v>
      </c>
      <c r="F38" s="1"/>
      <c r="G38" s="11"/>
      <c r="I38" s="13" t="s">
        <v>275</v>
      </c>
      <c r="J38" s="13" t="s">
        <v>276</v>
      </c>
      <c r="L38"/>
    </row>
    <row r="39" spans="1:13" x14ac:dyDescent="0.3">
      <c r="A39" s="11">
        <f>A37-1</f>
        <v>1994</v>
      </c>
      <c r="B39" s="1" t="s">
        <v>780</v>
      </c>
      <c r="C39" s="1" t="s">
        <v>1065</v>
      </c>
      <c r="D39" s="1" t="s">
        <v>779</v>
      </c>
      <c r="E39" s="73" t="s">
        <v>1064</v>
      </c>
      <c r="H39" s="11">
        <f>H37-1</f>
        <v>1994</v>
      </c>
      <c r="I39" s="1" t="s">
        <v>987</v>
      </c>
      <c r="J39" s="1" t="s">
        <v>1024</v>
      </c>
    </row>
    <row r="40" spans="1:13" x14ac:dyDescent="0.3">
      <c r="A40" s="11">
        <f t="shared" ref="A40:A48" si="4">A39-1</f>
        <v>1993</v>
      </c>
      <c r="B40" s="1" t="s">
        <v>780</v>
      </c>
      <c r="C40" s="1" t="s">
        <v>1065</v>
      </c>
      <c r="D40" s="1" t="s">
        <v>779</v>
      </c>
      <c r="E40" s="73" t="s">
        <v>1064</v>
      </c>
      <c r="H40" s="11">
        <f t="shared" ref="H40:H48" si="5">H39-1</f>
        <v>1993</v>
      </c>
      <c r="I40" s="1" t="s">
        <v>992</v>
      </c>
      <c r="J40" s="1" t="s">
        <v>1025</v>
      </c>
    </row>
    <row r="41" spans="1:13" x14ac:dyDescent="0.3">
      <c r="A41" s="11">
        <f t="shared" si="4"/>
        <v>1992</v>
      </c>
      <c r="B41" s="1" t="s">
        <v>780</v>
      </c>
      <c r="C41" s="1" t="s">
        <v>988</v>
      </c>
      <c r="D41" s="1" t="s">
        <v>979</v>
      </c>
      <c r="E41" s="73" t="s">
        <v>1064</v>
      </c>
      <c r="H41" s="11">
        <f t="shared" si="5"/>
        <v>1992</v>
      </c>
      <c r="I41" s="1" t="s">
        <v>992</v>
      </c>
      <c r="J41" s="1" t="s">
        <v>1025</v>
      </c>
    </row>
    <row r="42" spans="1:13" x14ac:dyDescent="0.3">
      <c r="A42" s="11">
        <f t="shared" si="4"/>
        <v>1991</v>
      </c>
      <c r="B42" s="1" t="s">
        <v>780</v>
      </c>
      <c r="C42" s="1" t="s">
        <v>1065</v>
      </c>
      <c r="D42" s="1" t="s">
        <v>979</v>
      </c>
      <c r="E42" s="1" t="s">
        <v>1066</v>
      </c>
      <c r="H42" s="11">
        <f t="shared" si="5"/>
        <v>1991</v>
      </c>
      <c r="I42" s="1" t="s">
        <v>1026</v>
      </c>
      <c r="J42" s="1" t="s">
        <v>1025</v>
      </c>
    </row>
    <row r="43" spans="1:13" x14ac:dyDescent="0.3">
      <c r="A43" s="11">
        <f t="shared" si="4"/>
        <v>1990</v>
      </c>
      <c r="B43" s="1" t="s">
        <v>1065</v>
      </c>
      <c r="C43" s="1" t="s">
        <v>1067</v>
      </c>
      <c r="E43" s="1" t="s">
        <v>1066</v>
      </c>
      <c r="H43" s="11">
        <f t="shared" si="5"/>
        <v>1990</v>
      </c>
      <c r="I43" s="1" t="s">
        <v>1027</v>
      </c>
      <c r="J43" s="1" t="s">
        <v>1025</v>
      </c>
    </row>
    <row r="44" spans="1:13" x14ac:dyDescent="0.3">
      <c r="A44" s="11">
        <f t="shared" si="4"/>
        <v>1989</v>
      </c>
      <c r="B44" s="1" t="s">
        <v>1065</v>
      </c>
      <c r="C44" s="1" t="s">
        <v>979</v>
      </c>
      <c r="D44" s="74" t="s">
        <v>778</v>
      </c>
      <c r="E44" s="1" t="s">
        <v>1066</v>
      </c>
      <c r="H44" s="11">
        <f t="shared" si="5"/>
        <v>1989</v>
      </c>
      <c r="I44" s="1" t="s">
        <v>992</v>
      </c>
      <c r="J44" s="1" t="s">
        <v>1025</v>
      </c>
    </row>
    <row r="45" spans="1:13" x14ac:dyDescent="0.3">
      <c r="A45" s="11">
        <f t="shared" si="4"/>
        <v>1988</v>
      </c>
      <c r="B45" s="1" t="s">
        <v>1065</v>
      </c>
      <c r="C45" s="1" t="s">
        <v>1068</v>
      </c>
      <c r="D45" s="74" t="s">
        <v>778</v>
      </c>
      <c r="E45" s="1" t="s">
        <v>1066</v>
      </c>
      <c r="H45" s="11">
        <f t="shared" si="5"/>
        <v>1988</v>
      </c>
      <c r="I45" s="1" t="s">
        <v>1028</v>
      </c>
      <c r="J45" s="1" t="s">
        <v>1025</v>
      </c>
    </row>
    <row r="46" spans="1:13" x14ac:dyDescent="0.3">
      <c r="A46" s="11">
        <f t="shared" si="4"/>
        <v>1987</v>
      </c>
      <c r="B46" s="1" t="s">
        <v>988</v>
      </c>
      <c r="C46" s="1" t="s">
        <v>1067</v>
      </c>
      <c r="D46" s="74" t="s">
        <v>778</v>
      </c>
      <c r="E46" s="1" t="s">
        <v>1066</v>
      </c>
      <c r="H46" s="11">
        <f t="shared" si="5"/>
        <v>1987</v>
      </c>
      <c r="I46" s="1" t="s">
        <v>1029</v>
      </c>
      <c r="J46" s="1" t="s">
        <v>1025</v>
      </c>
    </row>
    <row r="47" spans="1:13" x14ac:dyDescent="0.3">
      <c r="A47" s="11">
        <f t="shared" si="4"/>
        <v>1986</v>
      </c>
      <c r="B47" s="75" t="s">
        <v>1081</v>
      </c>
      <c r="C47" s="75" t="s">
        <v>1069</v>
      </c>
      <c r="D47" s="75" t="s">
        <v>1080</v>
      </c>
      <c r="E47" s="1" t="s">
        <v>1066</v>
      </c>
      <c r="H47" s="11">
        <f t="shared" si="5"/>
        <v>1986</v>
      </c>
      <c r="I47" s="1" t="s">
        <v>992</v>
      </c>
      <c r="J47" s="1" t="s">
        <v>1025</v>
      </c>
    </row>
    <row r="48" spans="1:13" x14ac:dyDescent="0.3">
      <c r="A48" s="11">
        <f t="shared" si="4"/>
        <v>1985</v>
      </c>
      <c r="B48" s="1" t="s">
        <v>988</v>
      </c>
      <c r="C48" s="75" t="s">
        <v>1069</v>
      </c>
      <c r="D48" s="75" t="s">
        <v>1000</v>
      </c>
      <c r="E48" s="73" t="s">
        <v>1064</v>
      </c>
      <c r="H48" s="11">
        <f t="shared" si="5"/>
        <v>1985</v>
      </c>
      <c r="I48" s="1" t="s">
        <v>1030</v>
      </c>
      <c r="J48" s="1" t="s">
        <v>1025</v>
      </c>
    </row>
    <row r="49" spans="1:10" x14ac:dyDescent="0.3">
      <c r="B49" s="13" t="s">
        <v>585</v>
      </c>
      <c r="C49" s="13" t="s">
        <v>586</v>
      </c>
      <c r="D49" s="13" t="s">
        <v>589</v>
      </c>
      <c r="G49" s="11"/>
      <c r="I49" s="13" t="s">
        <v>275</v>
      </c>
      <c r="J49" s="13" t="s">
        <v>276</v>
      </c>
    </row>
    <row r="50" spans="1:10" x14ac:dyDescent="0.3">
      <c r="A50" s="11">
        <f>A48-1</f>
        <v>1984</v>
      </c>
      <c r="B50" s="1" t="s">
        <v>1070</v>
      </c>
      <c r="C50" s="1" t="s">
        <v>979</v>
      </c>
      <c r="D50" s="1" t="s">
        <v>998</v>
      </c>
      <c r="H50" s="11">
        <f>H48-1</f>
        <v>1984</v>
      </c>
      <c r="I50" s="1" t="s">
        <v>1031</v>
      </c>
      <c r="J50" s="1" t="s">
        <v>1024</v>
      </c>
    </row>
    <row r="51" spans="1:10" x14ac:dyDescent="0.3">
      <c r="A51" s="11">
        <f t="shared" ref="A51:A65" si="6">A50-1</f>
        <v>1983</v>
      </c>
      <c r="B51" s="75" t="s">
        <v>1069</v>
      </c>
      <c r="C51" s="1" t="s">
        <v>993</v>
      </c>
      <c r="D51" s="1" t="s">
        <v>1066</v>
      </c>
      <c r="H51" s="11">
        <f t="shared" ref="H51:H65" si="7">H50-1</f>
        <v>1983</v>
      </c>
      <c r="I51" s="1" t="s">
        <v>1031</v>
      </c>
      <c r="J51" s="1" t="s">
        <v>1024</v>
      </c>
    </row>
    <row r="52" spans="1:10" x14ac:dyDescent="0.3">
      <c r="A52" s="11">
        <f t="shared" si="6"/>
        <v>1982</v>
      </c>
      <c r="B52" s="1" t="s">
        <v>1070</v>
      </c>
      <c r="C52" s="1" t="s">
        <v>993</v>
      </c>
      <c r="D52" s="1" t="s">
        <v>1066</v>
      </c>
      <c r="H52" s="11">
        <f t="shared" si="7"/>
        <v>1982</v>
      </c>
      <c r="I52" s="1" t="s">
        <v>1031</v>
      </c>
      <c r="J52" s="1" t="s">
        <v>1024</v>
      </c>
    </row>
    <row r="53" spans="1:10" x14ac:dyDescent="0.3">
      <c r="A53" s="11">
        <f t="shared" si="6"/>
        <v>1981</v>
      </c>
      <c r="B53" s="1" t="s">
        <v>988</v>
      </c>
      <c r="C53" s="1" t="s">
        <v>993</v>
      </c>
      <c r="D53" s="1" t="s">
        <v>1066</v>
      </c>
      <c r="H53" s="11">
        <f t="shared" si="7"/>
        <v>1981</v>
      </c>
      <c r="I53" s="1" t="s">
        <v>1031</v>
      </c>
      <c r="J53" s="1" t="s">
        <v>1024</v>
      </c>
    </row>
    <row r="54" spans="1:10" x14ac:dyDescent="0.3">
      <c r="A54" s="11">
        <f t="shared" si="6"/>
        <v>1980</v>
      </c>
      <c r="B54" s="1" t="s">
        <v>993</v>
      </c>
      <c r="C54" s="1" t="s">
        <v>1071</v>
      </c>
      <c r="D54" s="1" t="s">
        <v>1066</v>
      </c>
      <c r="H54" s="11">
        <f t="shared" si="7"/>
        <v>1980</v>
      </c>
      <c r="I54" s="1" t="s">
        <v>1030</v>
      </c>
      <c r="J54" s="1" t="s">
        <v>1024</v>
      </c>
    </row>
    <row r="55" spans="1:10" x14ac:dyDescent="0.3">
      <c r="A55" s="11">
        <f t="shared" si="6"/>
        <v>1979</v>
      </c>
      <c r="B55" s="1" t="s">
        <v>993</v>
      </c>
      <c r="C55" s="1" t="s">
        <v>1071</v>
      </c>
      <c r="D55" s="1" t="s">
        <v>1066</v>
      </c>
      <c r="H55" s="11">
        <f t="shared" si="7"/>
        <v>1979</v>
      </c>
      <c r="I55" s="1" t="s">
        <v>1030</v>
      </c>
      <c r="J55" s="1" t="s">
        <v>1024</v>
      </c>
    </row>
    <row r="56" spans="1:10" x14ac:dyDescent="0.3">
      <c r="A56" s="11">
        <f t="shared" si="6"/>
        <v>1978</v>
      </c>
      <c r="B56" s="1" t="s">
        <v>993</v>
      </c>
      <c r="C56" s="1" t="s">
        <v>1071</v>
      </c>
      <c r="D56" s="1" t="s">
        <v>1066</v>
      </c>
      <c r="H56" s="11">
        <f t="shared" si="7"/>
        <v>1978</v>
      </c>
      <c r="I56" s="1" t="s">
        <v>992</v>
      </c>
      <c r="J56" s="1" t="s">
        <v>1025</v>
      </c>
    </row>
    <row r="57" spans="1:10" x14ac:dyDescent="0.3">
      <c r="A57" s="11">
        <f t="shared" si="6"/>
        <v>1977</v>
      </c>
      <c r="B57" s="1" t="s">
        <v>1072</v>
      </c>
      <c r="C57" s="1" t="s">
        <v>1071</v>
      </c>
      <c r="D57" s="1" t="s">
        <v>1073</v>
      </c>
      <c r="H57" s="11">
        <f t="shared" si="7"/>
        <v>1977</v>
      </c>
      <c r="I57" s="1" t="s">
        <v>1027</v>
      </c>
      <c r="J57" s="1" t="s">
        <v>1025</v>
      </c>
    </row>
    <row r="58" spans="1:10" x14ac:dyDescent="0.3">
      <c r="A58" s="11">
        <f t="shared" si="6"/>
        <v>1976</v>
      </c>
      <c r="B58" s="1" t="s">
        <v>993</v>
      </c>
      <c r="C58" s="1" t="s">
        <v>1071</v>
      </c>
      <c r="D58" s="1" t="s">
        <v>1074</v>
      </c>
      <c r="H58" s="11">
        <f t="shared" si="7"/>
        <v>1976</v>
      </c>
      <c r="I58" s="1" t="s">
        <v>1025</v>
      </c>
      <c r="J58" s="1" t="s">
        <v>1032</v>
      </c>
    </row>
    <row r="59" spans="1:10" x14ac:dyDescent="0.3">
      <c r="A59" s="11">
        <f t="shared" si="6"/>
        <v>1975</v>
      </c>
      <c r="B59" s="1" t="s">
        <v>1075</v>
      </c>
      <c r="C59" s="1" t="s">
        <v>1066</v>
      </c>
      <c r="D59" s="1" t="s">
        <v>1074</v>
      </c>
      <c r="H59" s="11">
        <f t="shared" si="7"/>
        <v>1975</v>
      </c>
      <c r="I59" s="1" t="s">
        <v>1025</v>
      </c>
      <c r="J59" s="1" t="s">
        <v>1001</v>
      </c>
    </row>
    <row r="60" spans="1:10" x14ac:dyDescent="0.3">
      <c r="A60" s="11">
        <f t="shared" si="6"/>
        <v>1974</v>
      </c>
      <c r="B60" s="1" t="s">
        <v>993</v>
      </c>
      <c r="C60" s="1" t="s">
        <v>1066</v>
      </c>
      <c r="D60" s="1" t="s">
        <v>1074</v>
      </c>
      <c r="H60" s="11">
        <f t="shared" si="7"/>
        <v>1974</v>
      </c>
      <c r="I60" s="1" t="s">
        <v>1025</v>
      </c>
      <c r="J60" s="1" t="s">
        <v>974</v>
      </c>
    </row>
    <row r="61" spans="1:10" x14ac:dyDescent="0.3">
      <c r="A61" s="11">
        <f t="shared" si="6"/>
        <v>1973</v>
      </c>
      <c r="B61" s="1" t="s">
        <v>993</v>
      </c>
      <c r="C61" s="1" t="s">
        <v>1066</v>
      </c>
      <c r="D61" s="1" t="s">
        <v>1074</v>
      </c>
      <c r="H61" s="11">
        <f t="shared" si="7"/>
        <v>1973</v>
      </c>
      <c r="I61" s="1" t="s">
        <v>1025</v>
      </c>
      <c r="J61" s="1" t="s">
        <v>1032</v>
      </c>
    </row>
    <row r="62" spans="1:10" x14ac:dyDescent="0.3">
      <c r="A62" s="11">
        <f t="shared" si="6"/>
        <v>1972</v>
      </c>
      <c r="B62" s="1" t="s">
        <v>993</v>
      </c>
      <c r="C62" s="1" t="s">
        <v>1066</v>
      </c>
      <c r="H62" s="11">
        <f t="shared" si="7"/>
        <v>1972</v>
      </c>
      <c r="I62" s="1" t="s">
        <v>1025</v>
      </c>
      <c r="J62" s="1" t="s">
        <v>975</v>
      </c>
    </row>
    <row r="63" spans="1:10" x14ac:dyDescent="0.3">
      <c r="A63" s="11">
        <f t="shared" si="6"/>
        <v>1971</v>
      </c>
      <c r="B63" s="1" t="s">
        <v>1076</v>
      </c>
      <c r="C63" s="1" t="s">
        <v>1066</v>
      </c>
      <c r="H63" s="11">
        <f t="shared" si="7"/>
        <v>1971</v>
      </c>
      <c r="I63" s="1" t="s">
        <v>977</v>
      </c>
      <c r="J63" s="1" t="s">
        <v>976</v>
      </c>
    </row>
    <row r="64" spans="1:10" x14ac:dyDescent="0.3">
      <c r="A64" s="11">
        <f t="shared" si="6"/>
        <v>1970</v>
      </c>
      <c r="B64" s="1" t="s">
        <v>1079</v>
      </c>
      <c r="C64" s="75" t="s">
        <v>1078</v>
      </c>
      <c r="H64" s="11">
        <f t="shared" si="7"/>
        <v>1970</v>
      </c>
      <c r="I64" s="1" t="s">
        <v>1025</v>
      </c>
      <c r="J64" s="1" t="s">
        <v>976</v>
      </c>
    </row>
    <row r="65" spans="1:12" x14ac:dyDescent="0.3">
      <c r="A65" s="11">
        <f t="shared" si="6"/>
        <v>1969</v>
      </c>
      <c r="B65" s="1" t="s">
        <v>1077</v>
      </c>
      <c r="C65" s="1" t="s">
        <v>1066</v>
      </c>
      <c r="H65" s="11">
        <f t="shared" si="7"/>
        <v>1969</v>
      </c>
      <c r="I65" s="1" t="s">
        <v>978</v>
      </c>
      <c r="J65" s="1" t="s">
        <v>976</v>
      </c>
    </row>
    <row r="66" spans="1:12" x14ac:dyDescent="0.3">
      <c r="B66" s="13" t="s">
        <v>585</v>
      </c>
      <c r="C66" s="13" t="s">
        <v>586</v>
      </c>
      <c r="H66" s="11"/>
      <c r="I66" s="13" t="s">
        <v>590</v>
      </c>
      <c r="J66" s="13" t="s">
        <v>591</v>
      </c>
      <c r="K66"/>
    </row>
    <row r="67" spans="1:12" s="14" customFormat="1" x14ac:dyDescent="0.3">
      <c r="A67" s="11">
        <f>A65-1</f>
        <v>1968</v>
      </c>
      <c r="B67" s="1"/>
      <c r="C67" s="1"/>
      <c r="D67" s="1"/>
      <c r="E67" s="1"/>
      <c r="F67" s="1"/>
      <c r="H67" s="11">
        <f>H65-1</f>
        <v>1968</v>
      </c>
      <c r="I67" s="1"/>
      <c r="J67" s="1"/>
      <c r="K67"/>
      <c r="L67"/>
    </row>
    <row r="68" spans="1:12" x14ac:dyDescent="0.3">
      <c r="A68" s="11">
        <f>A67-1</f>
        <v>1967</v>
      </c>
    </row>
    <row r="69" spans="1:12" x14ac:dyDescent="0.3">
      <c r="A69" s="11">
        <v>1966</v>
      </c>
    </row>
  </sheetData>
  <mergeCells count="47">
    <mergeCell ref="B37:C37"/>
    <mergeCell ref="B26:C26"/>
    <mergeCell ref="J33:K33"/>
    <mergeCell ref="J34:K34"/>
    <mergeCell ref="J35:K35"/>
    <mergeCell ref="J36:K36"/>
    <mergeCell ref="J37:K37"/>
    <mergeCell ref="B28:C28"/>
    <mergeCell ref="B29:C29"/>
    <mergeCell ref="B30:C30"/>
    <mergeCell ref="B31:C31"/>
    <mergeCell ref="B32:C32"/>
    <mergeCell ref="B34:C34"/>
    <mergeCell ref="B36:C36"/>
    <mergeCell ref="J28:K28"/>
    <mergeCell ref="J29:K29"/>
    <mergeCell ref="B23:C23"/>
    <mergeCell ref="B24:C24"/>
    <mergeCell ref="B25:C25"/>
    <mergeCell ref="J26:K26"/>
    <mergeCell ref="B27:C27"/>
    <mergeCell ref="J27:K27"/>
    <mergeCell ref="J30:K30"/>
    <mergeCell ref="J31:K31"/>
    <mergeCell ref="J32:K32"/>
    <mergeCell ref="B33:C33"/>
    <mergeCell ref="B35:C35"/>
    <mergeCell ref="B3:C3"/>
    <mergeCell ref="B12:C12"/>
    <mergeCell ref="B13:C13"/>
    <mergeCell ref="B14:C14"/>
    <mergeCell ref="B15:C15"/>
    <mergeCell ref="B11:C11"/>
    <mergeCell ref="B8:C8"/>
    <mergeCell ref="B7:C7"/>
    <mergeCell ref="B5:C5"/>
    <mergeCell ref="B4:C4"/>
    <mergeCell ref="I9:L10"/>
    <mergeCell ref="B6:C6"/>
    <mergeCell ref="B9:F10"/>
    <mergeCell ref="B22:C22"/>
    <mergeCell ref="B16:C16"/>
    <mergeCell ref="B17:C17"/>
    <mergeCell ref="B18:C18"/>
    <mergeCell ref="B19:C19"/>
    <mergeCell ref="B20:C20"/>
    <mergeCell ref="B21:C21"/>
  </mergeCells>
  <phoneticPr fontId="10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5"/>
  <sheetViews>
    <sheetView workbookViewId="0"/>
  </sheetViews>
  <sheetFormatPr defaultColWidth="9.19921875" defaultRowHeight="17.399999999999999" x14ac:dyDescent="0.3"/>
  <cols>
    <col min="1" max="1" width="5.296875" style="2" customWidth="1"/>
    <col min="2" max="2" width="32.5" style="2" customWidth="1"/>
    <col min="3" max="3" width="7.796875" style="2" customWidth="1"/>
    <col min="4" max="4" width="5.796875" style="2" customWidth="1"/>
    <col min="5" max="5" width="5" style="20" customWidth="1"/>
    <col min="6" max="6" width="22.296875" style="2" customWidth="1"/>
    <col min="7" max="7" width="9.19921875" style="2"/>
    <col min="8" max="8" width="22.296875" style="2" customWidth="1"/>
    <col min="9" max="16384" width="9.19921875" style="2"/>
  </cols>
  <sheetData>
    <row r="1" spans="1:8" s="5" customFormat="1" ht="30" x14ac:dyDescent="0.5">
      <c r="A1" s="17" t="s">
        <v>563</v>
      </c>
      <c r="F1" s="32" t="s">
        <v>469</v>
      </c>
      <c r="G1" s="37">
        <v>75</v>
      </c>
    </row>
    <row r="2" spans="1:8" s="5" customFormat="1" ht="15.6" x14ac:dyDescent="0.3">
      <c r="A2" s="3"/>
      <c r="B2" s="18"/>
      <c r="C2" s="18"/>
      <c r="G2" s="4" t="s">
        <v>564</v>
      </c>
    </row>
    <row r="3" spans="1:8" s="5" customFormat="1" ht="22.8" x14ac:dyDescent="0.4">
      <c r="A3" s="26" t="s">
        <v>363</v>
      </c>
      <c r="B3" s="7"/>
      <c r="D3" s="2"/>
      <c r="E3" s="6"/>
      <c r="F3" s="6"/>
    </row>
    <row r="4" spans="1:8" s="5" customFormat="1" x14ac:dyDescent="0.3">
      <c r="A4" s="8" t="s">
        <v>565</v>
      </c>
      <c r="B4" s="8"/>
      <c r="D4" s="2"/>
      <c r="E4" s="8"/>
      <c r="F4" s="8"/>
      <c r="G4" s="8"/>
      <c r="H4" s="8"/>
    </row>
    <row r="6" spans="1:8" x14ac:dyDescent="0.3">
      <c r="A6" s="6" t="s">
        <v>220</v>
      </c>
      <c r="B6" s="6"/>
      <c r="E6" s="21" t="s">
        <v>785</v>
      </c>
      <c r="F6" s="6"/>
    </row>
    <row r="7" spans="1:8" x14ac:dyDescent="0.3">
      <c r="A7" s="22"/>
    </row>
    <row r="8" spans="1:8" x14ac:dyDescent="0.3">
      <c r="A8" s="29">
        <v>1</v>
      </c>
      <c r="B8" s="6" t="s">
        <v>711</v>
      </c>
      <c r="C8" s="6">
        <v>36.1</v>
      </c>
      <c r="E8" s="29">
        <v>1</v>
      </c>
      <c r="F8" s="6" t="s">
        <v>267</v>
      </c>
      <c r="G8" s="32" t="s">
        <v>786</v>
      </c>
    </row>
    <row r="9" spans="1:8" x14ac:dyDescent="0.3">
      <c r="A9" s="30">
        <v>2</v>
      </c>
      <c r="B9" s="6" t="s">
        <v>196</v>
      </c>
      <c r="C9" s="6">
        <v>37.5</v>
      </c>
      <c r="E9" s="29">
        <v>2</v>
      </c>
      <c r="F9" s="6" t="s">
        <v>787</v>
      </c>
      <c r="G9" s="32" t="s">
        <v>788</v>
      </c>
    </row>
    <row r="10" spans="1:8" x14ac:dyDescent="0.3">
      <c r="A10" s="30">
        <v>3</v>
      </c>
      <c r="B10" s="6" t="s">
        <v>266</v>
      </c>
      <c r="C10" s="6">
        <v>37.799999999999997</v>
      </c>
      <c r="E10" s="29">
        <v>3</v>
      </c>
      <c r="F10" s="6" t="s">
        <v>213</v>
      </c>
      <c r="G10" s="32" t="s">
        <v>789</v>
      </c>
    </row>
    <row r="11" spans="1:8" x14ac:dyDescent="0.3">
      <c r="A11" s="22">
        <v>4</v>
      </c>
      <c r="B11" s="2" t="s">
        <v>308</v>
      </c>
      <c r="C11" s="2">
        <v>39.6</v>
      </c>
      <c r="E11" s="22">
        <v>4</v>
      </c>
      <c r="F11" s="2" t="s">
        <v>357</v>
      </c>
      <c r="G11" s="23" t="s">
        <v>790</v>
      </c>
    </row>
    <row r="12" spans="1:8" x14ac:dyDescent="0.3">
      <c r="A12" s="22">
        <v>5</v>
      </c>
      <c r="B12" s="2" t="s">
        <v>791</v>
      </c>
      <c r="C12" s="2">
        <v>40.799999999999997</v>
      </c>
      <c r="E12" s="22">
        <v>5</v>
      </c>
      <c r="F12" s="2" t="s">
        <v>792</v>
      </c>
      <c r="G12" s="23" t="s">
        <v>793</v>
      </c>
    </row>
    <row r="13" spans="1:8" x14ac:dyDescent="0.3">
      <c r="A13" s="22">
        <v>6</v>
      </c>
      <c r="B13" s="2" t="s">
        <v>189</v>
      </c>
      <c r="C13" s="38">
        <v>46</v>
      </c>
      <c r="E13" s="22">
        <v>6</v>
      </c>
      <c r="F13" s="2" t="s">
        <v>263</v>
      </c>
      <c r="G13" s="23" t="s">
        <v>794</v>
      </c>
    </row>
    <row r="14" spans="1:8" x14ac:dyDescent="0.3">
      <c r="A14" s="22">
        <v>7</v>
      </c>
      <c r="B14" s="2" t="s">
        <v>311</v>
      </c>
      <c r="C14" s="24">
        <v>50.9</v>
      </c>
      <c r="E14" s="22">
        <v>7</v>
      </c>
      <c r="F14" s="2" t="s">
        <v>795</v>
      </c>
      <c r="G14" s="23" t="s">
        <v>796</v>
      </c>
    </row>
    <row r="15" spans="1:8" x14ac:dyDescent="0.3">
      <c r="A15" s="22">
        <v>8</v>
      </c>
      <c r="B15" s="2" t="s">
        <v>488</v>
      </c>
      <c r="C15" s="24" t="s">
        <v>797</v>
      </c>
      <c r="E15" s="22">
        <v>8</v>
      </c>
      <c r="F15" s="2" t="s">
        <v>341</v>
      </c>
      <c r="G15" s="23" t="s">
        <v>798</v>
      </c>
    </row>
    <row r="16" spans="1:8" x14ac:dyDescent="0.3">
      <c r="A16" s="22">
        <v>9</v>
      </c>
      <c r="B16" s="2" t="s">
        <v>208</v>
      </c>
      <c r="C16" s="31" t="s">
        <v>799</v>
      </c>
      <c r="E16" s="22">
        <v>9</v>
      </c>
      <c r="F16" s="2" t="s">
        <v>255</v>
      </c>
      <c r="G16" s="23" t="s">
        <v>800</v>
      </c>
    </row>
    <row r="17" spans="1:9" x14ac:dyDescent="0.3">
      <c r="A17" s="22"/>
      <c r="B17" s="39"/>
      <c r="C17" s="39"/>
      <c r="E17" s="22">
        <v>10</v>
      </c>
      <c r="F17" s="2" t="s">
        <v>801</v>
      </c>
      <c r="G17" s="23" t="s">
        <v>802</v>
      </c>
    </row>
    <row r="18" spans="1:9" x14ac:dyDescent="0.3">
      <c r="E18" s="22">
        <v>11</v>
      </c>
      <c r="F18" s="2" t="s">
        <v>261</v>
      </c>
      <c r="G18" s="23" t="s">
        <v>803</v>
      </c>
    </row>
    <row r="19" spans="1:9" x14ac:dyDescent="0.3">
      <c r="A19" s="6" t="s">
        <v>510</v>
      </c>
      <c r="B19" s="6"/>
      <c r="C19" s="23"/>
      <c r="E19" s="22">
        <v>12</v>
      </c>
      <c r="F19" s="2" t="s">
        <v>804</v>
      </c>
      <c r="G19" s="23" t="s">
        <v>805</v>
      </c>
    </row>
    <row r="20" spans="1:9" x14ac:dyDescent="0.3">
      <c r="C20" s="23"/>
      <c r="E20" s="22"/>
    </row>
    <row r="21" spans="1:9" x14ac:dyDescent="0.3">
      <c r="A21" s="29">
        <v>1</v>
      </c>
      <c r="B21" s="6" t="s">
        <v>714</v>
      </c>
      <c r="C21" s="32">
        <v>45.7</v>
      </c>
      <c r="E21" s="22"/>
    </row>
    <row r="22" spans="1:9" x14ac:dyDescent="0.3">
      <c r="A22" s="29">
        <v>2</v>
      </c>
      <c r="B22" s="6" t="s">
        <v>428</v>
      </c>
      <c r="C22" s="6">
        <v>45.8</v>
      </c>
      <c r="E22" s="21" t="s">
        <v>716</v>
      </c>
      <c r="F22" s="6"/>
    </row>
    <row r="23" spans="1:9" x14ac:dyDescent="0.3">
      <c r="A23" s="29">
        <v>3</v>
      </c>
      <c r="B23" s="6" t="s">
        <v>715</v>
      </c>
      <c r="C23" s="6">
        <v>46.2</v>
      </c>
    </row>
    <row r="24" spans="1:9" x14ac:dyDescent="0.3">
      <c r="A24" s="22">
        <v>4</v>
      </c>
      <c r="B24" s="2" t="s">
        <v>198</v>
      </c>
      <c r="C24" s="2">
        <v>46.4</v>
      </c>
      <c r="E24" s="29">
        <v>1</v>
      </c>
      <c r="F24" s="6" t="s">
        <v>502</v>
      </c>
      <c r="G24" s="32">
        <v>33.700000000000003</v>
      </c>
    </row>
    <row r="25" spans="1:9" x14ac:dyDescent="0.3">
      <c r="A25" s="22">
        <v>5</v>
      </c>
      <c r="B25" s="2" t="s">
        <v>717</v>
      </c>
      <c r="C25" s="2">
        <v>54.8</v>
      </c>
      <c r="E25" s="29">
        <v>2</v>
      </c>
      <c r="F25" s="6" t="s">
        <v>494</v>
      </c>
      <c r="G25" s="6">
        <v>34.5</v>
      </c>
    </row>
    <row r="26" spans="1:9" x14ac:dyDescent="0.3">
      <c r="A26" s="22">
        <v>6</v>
      </c>
      <c r="B26" s="2" t="s">
        <v>505</v>
      </c>
      <c r="C26" s="23">
        <v>55.6</v>
      </c>
      <c r="E26" s="29">
        <v>3</v>
      </c>
      <c r="F26" s="6" t="s">
        <v>401</v>
      </c>
      <c r="G26" s="6">
        <v>40.5</v>
      </c>
    </row>
    <row r="27" spans="1:9" x14ac:dyDescent="0.3">
      <c r="A27" s="22">
        <v>7</v>
      </c>
      <c r="B27" s="2" t="s">
        <v>200</v>
      </c>
      <c r="C27" s="2">
        <v>56.4</v>
      </c>
      <c r="E27" s="22">
        <v>4</v>
      </c>
      <c r="F27" s="2" t="s">
        <v>304</v>
      </c>
      <c r="G27" s="2">
        <v>42.1</v>
      </c>
    </row>
    <row r="28" spans="1:9" x14ac:dyDescent="0.3">
      <c r="A28" s="22">
        <v>8</v>
      </c>
      <c r="B28" s="2" t="s">
        <v>806</v>
      </c>
      <c r="C28" s="2">
        <v>58.2</v>
      </c>
      <c r="E28" s="22">
        <v>5</v>
      </c>
      <c r="F28" s="2" t="s">
        <v>209</v>
      </c>
      <c r="G28" s="2">
        <v>43.5</v>
      </c>
      <c r="H28" s="6"/>
      <c r="I28" s="23"/>
    </row>
    <row r="29" spans="1:9" x14ac:dyDescent="0.3">
      <c r="A29" s="22">
        <v>9</v>
      </c>
      <c r="B29" s="2" t="s">
        <v>807</v>
      </c>
      <c r="C29" s="23" t="s">
        <v>808</v>
      </c>
      <c r="E29" s="103">
        <v>6</v>
      </c>
      <c r="F29" s="2" t="s">
        <v>119</v>
      </c>
      <c r="G29" s="108">
        <v>46.5</v>
      </c>
      <c r="H29" s="6"/>
      <c r="I29" s="23"/>
    </row>
    <row r="30" spans="1:9" x14ac:dyDescent="0.3">
      <c r="A30" s="22">
        <v>10</v>
      </c>
      <c r="B30" s="2" t="s">
        <v>810</v>
      </c>
      <c r="C30" s="23" t="s">
        <v>811</v>
      </c>
      <c r="E30" s="103"/>
      <c r="F30" s="2" t="s">
        <v>210</v>
      </c>
      <c r="G30" s="108"/>
      <c r="H30" s="6"/>
      <c r="I30" s="23"/>
    </row>
    <row r="31" spans="1:9" x14ac:dyDescent="0.3">
      <c r="A31" s="22">
        <v>11</v>
      </c>
      <c r="B31" s="2" t="s">
        <v>194</v>
      </c>
      <c r="C31" s="23" t="s">
        <v>812</v>
      </c>
      <c r="E31" s="22">
        <v>8</v>
      </c>
      <c r="F31" s="2" t="s">
        <v>359</v>
      </c>
      <c r="G31" s="2">
        <v>47.8</v>
      </c>
      <c r="I31" s="23"/>
    </row>
    <row r="32" spans="1:9" x14ac:dyDescent="0.3">
      <c r="A32" s="22">
        <v>12</v>
      </c>
      <c r="B32" s="2" t="s">
        <v>1037</v>
      </c>
      <c r="C32" s="23" t="s">
        <v>1038</v>
      </c>
      <c r="E32" s="22">
        <v>9</v>
      </c>
      <c r="F32" s="2" t="s">
        <v>1039</v>
      </c>
      <c r="G32" s="38">
        <v>48</v>
      </c>
      <c r="I32" s="23"/>
    </row>
    <row r="33" spans="1:9" x14ac:dyDescent="0.3">
      <c r="A33" s="22">
        <v>13</v>
      </c>
      <c r="B33" s="2" t="s">
        <v>216</v>
      </c>
      <c r="C33" s="23" t="s">
        <v>693</v>
      </c>
      <c r="E33" s="22">
        <v>10</v>
      </c>
      <c r="F33" s="2" t="s">
        <v>195</v>
      </c>
      <c r="G33" s="2">
        <v>51.8</v>
      </c>
      <c r="I33" s="23"/>
    </row>
    <row r="34" spans="1:9" x14ac:dyDescent="0.3">
      <c r="E34" s="22">
        <v>11</v>
      </c>
      <c r="F34" s="2" t="s">
        <v>497</v>
      </c>
      <c r="G34" s="23" t="s">
        <v>555</v>
      </c>
      <c r="I34" s="23"/>
    </row>
    <row r="35" spans="1:9" x14ac:dyDescent="0.3">
      <c r="A35" s="6" t="s">
        <v>447</v>
      </c>
      <c r="B35" s="6"/>
      <c r="C35" s="23"/>
      <c r="E35" s="22">
        <v>12</v>
      </c>
      <c r="F35" s="2" t="s">
        <v>351</v>
      </c>
      <c r="G35" s="23" t="s">
        <v>1040</v>
      </c>
      <c r="I35" s="23"/>
    </row>
    <row r="36" spans="1:9" x14ac:dyDescent="0.3">
      <c r="F36" s="39"/>
      <c r="G36" s="40"/>
      <c r="I36" s="23"/>
    </row>
    <row r="37" spans="1:9" x14ac:dyDescent="0.3">
      <c r="A37" s="30">
        <v>1</v>
      </c>
      <c r="B37" s="6" t="s">
        <v>473</v>
      </c>
      <c r="C37" s="33">
        <v>57.1</v>
      </c>
      <c r="I37" s="23"/>
    </row>
    <row r="38" spans="1:9" x14ac:dyDescent="0.3">
      <c r="A38" s="30">
        <v>2</v>
      </c>
      <c r="B38" s="6" t="s">
        <v>718</v>
      </c>
      <c r="C38" s="32">
        <v>58.5</v>
      </c>
      <c r="E38" s="21" t="s">
        <v>722</v>
      </c>
    </row>
    <row r="39" spans="1:9" x14ac:dyDescent="0.3">
      <c r="A39" s="29">
        <v>3</v>
      </c>
      <c r="B39" s="6" t="s">
        <v>405</v>
      </c>
      <c r="C39" s="32" t="s">
        <v>1041</v>
      </c>
      <c r="E39" s="29">
        <v>1</v>
      </c>
      <c r="F39" s="6" t="s">
        <v>264</v>
      </c>
      <c r="G39" s="32">
        <v>42.6</v>
      </c>
    </row>
    <row r="40" spans="1:9" x14ac:dyDescent="0.3">
      <c r="A40" s="22">
        <v>4</v>
      </c>
      <c r="B40" s="2" t="s">
        <v>579</v>
      </c>
      <c r="C40" s="23" t="s">
        <v>1042</v>
      </c>
      <c r="E40" s="29">
        <v>2</v>
      </c>
      <c r="F40" s="6" t="s">
        <v>314</v>
      </c>
      <c r="G40" s="34">
        <v>52.5</v>
      </c>
      <c r="H40" s="6"/>
      <c r="I40" s="24"/>
    </row>
    <row r="41" spans="1:9" x14ac:dyDescent="0.3">
      <c r="A41" s="22">
        <v>5</v>
      </c>
      <c r="B41" s="2" t="s">
        <v>721</v>
      </c>
      <c r="C41" s="23" t="s">
        <v>1043</v>
      </c>
      <c r="E41" s="29">
        <v>3</v>
      </c>
      <c r="F41" s="6" t="s">
        <v>262</v>
      </c>
      <c r="G41" s="32" t="s">
        <v>557</v>
      </c>
      <c r="H41" s="6"/>
      <c r="I41" s="35"/>
    </row>
    <row r="42" spans="1:9" x14ac:dyDescent="0.3">
      <c r="A42" s="22">
        <v>6</v>
      </c>
      <c r="B42" s="2" t="s">
        <v>217</v>
      </c>
      <c r="C42" s="23" t="s">
        <v>1044</v>
      </c>
      <c r="E42" s="22">
        <v>4</v>
      </c>
      <c r="F42" s="2" t="s">
        <v>354</v>
      </c>
      <c r="G42" s="23" t="s">
        <v>1045</v>
      </c>
      <c r="H42" s="6"/>
      <c r="I42" s="23"/>
    </row>
    <row r="43" spans="1:9" x14ac:dyDescent="0.3">
      <c r="A43" s="22">
        <v>7</v>
      </c>
      <c r="B43" s="2" t="s">
        <v>303</v>
      </c>
      <c r="C43" s="23" t="s">
        <v>1046</v>
      </c>
      <c r="E43" s="22">
        <v>5</v>
      </c>
      <c r="F43" s="2" t="s">
        <v>258</v>
      </c>
      <c r="G43" s="23" t="s">
        <v>1047</v>
      </c>
      <c r="I43" s="23"/>
    </row>
    <row r="44" spans="1:9" x14ac:dyDescent="0.3">
      <c r="A44" s="22">
        <v>8</v>
      </c>
      <c r="B44" s="2" t="s">
        <v>581</v>
      </c>
      <c r="C44" s="23" t="s">
        <v>796</v>
      </c>
      <c r="E44" s="22">
        <v>6</v>
      </c>
      <c r="F44" s="2" t="s">
        <v>265</v>
      </c>
      <c r="G44" s="23" t="s">
        <v>382</v>
      </c>
      <c r="I44" s="23"/>
    </row>
    <row r="45" spans="1:9" x14ac:dyDescent="0.3">
      <c r="A45" s="22">
        <v>9</v>
      </c>
      <c r="B45" s="2" t="s">
        <v>723</v>
      </c>
      <c r="C45" s="23" t="s">
        <v>1048</v>
      </c>
      <c r="E45" s="22">
        <v>7</v>
      </c>
      <c r="F45" s="2" t="s">
        <v>518</v>
      </c>
      <c r="G45" s="23" t="s">
        <v>1049</v>
      </c>
      <c r="I45" s="23"/>
    </row>
    <row r="46" spans="1:9" x14ac:dyDescent="0.3">
      <c r="A46" s="22"/>
      <c r="E46" s="22">
        <v>8</v>
      </c>
      <c r="F46" s="2" t="s">
        <v>491</v>
      </c>
      <c r="G46" s="23" t="s">
        <v>799</v>
      </c>
      <c r="I46" s="23"/>
    </row>
    <row r="47" spans="1:9" x14ac:dyDescent="0.3">
      <c r="E47" s="22">
        <v>9</v>
      </c>
      <c r="F47" s="2" t="s">
        <v>199</v>
      </c>
      <c r="G47" s="23" t="s">
        <v>1050</v>
      </c>
      <c r="I47" s="23"/>
    </row>
    <row r="48" spans="1:9" x14ac:dyDescent="0.3">
      <c r="A48" s="6" t="s">
        <v>519</v>
      </c>
      <c r="E48" s="22">
        <v>10</v>
      </c>
      <c r="F48" s="2" t="s">
        <v>499</v>
      </c>
      <c r="G48" s="23" t="s">
        <v>1051</v>
      </c>
      <c r="I48" s="23"/>
    </row>
    <row r="49" spans="1:9" x14ac:dyDescent="0.3">
      <c r="E49" s="22">
        <v>11</v>
      </c>
      <c r="F49" s="2" t="s">
        <v>355</v>
      </c>
      <c r="G49" s="23" t="s">
        <v>1052</v>
      </c>
      <c r="I49" s="23"/>
    </row>
    <row r="50" spans="1:9" x14ac:dyDescent="0.3">
      <c r="A50" s="29">
        <v>1</v>
      </c>
      <c r="B50" s="6" t="s">
        <v>171</v>
      </c>
      <c r="C50" s="32">
        <v>35.4</v>
      </c>
      <c r="E50" s="22">
        <v>12</v>
      </c>
      <c r="F50" s="2" t="s">
        <v>501</v>
      </c>
      <c r="G50" s="23" t="s">
        <v>1053</v>
      </c>
      <c r="I50" s="23"/>
    </row>
    <row r="51" spans="1:9" x14ac:dyDescent="0.3">
      <c r="A51" s="29">
        <v>2</v>
      </c>
      <c r="B51" s="6" t="s">
        <v>520</v>
      </c>
      <c r="C51" s="6">
        <v>36.9</v>
      </c>
      <c r="E51" s="22">
        <v>13</v>
      </c>
      <c r="F51" s="2" t="s">
        <v>202</v>
      </c>
      <c r="G51" s="23" t="s">
        <v>822</v>
      </c>
      <c r="I51" s="23"/>
    </row>
    <row r="52" spans="1:9" x14ac:dyDescent="0.3">
      <c r="A52" s="29">
        <v>3</v>
      </c>
      <c r="B52" s="6" t="s">
        <v>169</v>
      </c>
      <c r="C52" s="6">
        <v>39.4</v>
      </c>
    </row>
    <row r="53" spans="1:9" x14ac:dyDescent="0.3">
      <c r="A53" s="22">
        <v>4</v>
      </c>
      <c r="B53" s="2" t="s">
        <v>268</v>
      </c>
      <c r="C53" s="38">
        <v>39.700000000000003</v>
      </c>
    </row>
    <row r="54" spans="1:9" x14ac:dyDescent="0.3">
      <c r="A54" s="22">
        <v>5</v>
      </c>
      <c r="B54" s="2" t="s">
        <v>269</v>
      </c>
      <c r="C54" s="2">
        <v>40.700000000000003</v>
      </c>
    </row>
    <row r="55" spans="1:9" x14ac:dyDescent="0.3">
      <c r="A55" s="22">
        <v>6</v>
      </c>
      <c r="B55" s="2" t="s">
        <v>582</v>
      </c>
      <c r="C55" s="2">
        <v>55.7</v>
      </c>
    </row>
    <row r="56" spans="1:9" x14ac:dyDescent="0.3">
      <c r="A56" s="22">
        <v>7</v>
      </c>
      <c r="B56" s="2" t="s">
        <v>522</v>
      </c>
      <c r="C56" s="23" t="s">
        <v>823</v>
      </c>
    </row>
    <row r="61" spans="1:9" x14ac:dyDescent="0.3">
      <c r="A61" s="22"/>
      <c r="C61" s="41"/>
    </row>
    <row r="63" spans="1:9" x14ac:dyDescent="0.3">
      <c r="B63" s="41"/>
      <c r="C63" s="41"/>
    </row>
    <row r="65" spans="2:3" x14ac:dyDescent="0.3">
      <c r="B65" s="39"/>
      <c r="C65" s="39"/>
    </row>
  </sheetData>
  <mergeCells count="2">
    <mergeCell ref="E29:E30"/>
    <mergeCell ref="G29:G30"/>
  </mergeCells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2"/>
  <sheetViews>
    <sheetView workbookViewId="0"/>
  </sheetViews>
  <sheetFormatPr defaultColWidth="9.19921875" defaultRowHeight="17.399999999999999" x14ac:dyDescent="0.3"/>
  <cols>
    <col min="1" max="1" width="5.296875" style="2" customWidth="1"/>
    <col min="2" max="2" width="32.5" style="2" customWidth="1"/>
    <col min="3" max="3" width="7.796875" style="2" customWidth="1"/>
    <col min="4" max="4" width="5.796875" style="2" customWidth="1"/>
    <col min="5" max="5" width="5" style="20" customWidth="1"/>
    <col min="6" max="6" width="22.296875" style="2" customWidth="1"/>
    <col min="7" max="7" width="9.19921875" style="2"/>
    <col min="8" max="8" width="22.296875" style="2" customWidth="1"/>
    <col min="9" max="16384" width="9.19921875" style="2"/>
  </cols>
  <sheetData>
    <row r="1" spans="1:8" s="5" customFormat="1" ht="30" x14ac:dyDescent="0.5">
      <c r="A1" s="17" t="s">
        <v>584</v>
      </c>
      <c r="F1" s="27" t="s">
        <v>469</v>
      </c>
      <c r="G1" s="28">
        <v>69</v>
      </c>
    </row>
    <row r="2" spans="1:8" s="5" customFormat="1" ht="15.6" x14ac:dyDescent="0.3">
      <c r="A2" s="3"/>
      <c r="B2" s="18"/>
      <c r="C2" s="18"/>
      <c r="G2" s="4" t="s">
        <v>710</v>
      </c>
    </row>
    <row r="3" spans="1:8" s="5" customFormat="1" ht="22.8" x14ac:dyDescent="0.4">
      <c r="A3" s="26" t="s">
        <v>363</v>
      </c>
      <c r="B3" s="7"/>
      <c r="D3" s="2"/>
      <c r="E3" s="6"/>
      <c r="F3" s="6"/>
    </row>
    <row r="4" spans="1:8" s="5" customFormat="1" x14ac:dyDescent="0.3">
      <c r="A4" s="8" t="s">
        <v>365</v>
      </c>
      <c r="B4" s="8"/>
      <c r="D4" s="2"/>
      <c r="E4" s="8"/>
      <c r="F4" s="8"/>
      <c r="G4" s="8"/>
      <c r="H4" s="8"/>
    </row>
    <row r="6" spans="1:8" x14ac:dyDescent="0.3">
      <c r="A6" s="6" t="s">
        <v>220</v>
      </c>
      <c r="B6" s="6"/>
      <c r="E6" s="21" t="s">
        <v>221</v>
      </c>
      <c r="F6" s="6"/>
    </row>
    <row r="7" spans="1:8" x14ac:dyDescent="0.3">
      <c r="A7" s="22"/>
    </row>
    <row r="8" spans="1:8" x14ac:dyDescent="0.3">
      <c r="A8" s="29">
        <v>1</v>
      </c>
      <c r="B8" s="6" t="s">
        <v>711</v>
      </c>
      <c r="C8" s="6">
        <v>35.700000000000003</v>
      </c>
      <c r="E8" s="29">
        <v>1</v>
      </c>
      <c r="F8" s="6" t="s">
        <v>267</v>
      </c>
      <c r="G8" s="32" t="s">
        <v>523</v>
      </c>
    </row>
    <row r="9" spans="1:8" x14ac:dyDescent="0.3">
      <c r="A9" s="30">
        <v>2</v>
      </c>
      <c r="B9" s="6" t="s">
        <v>196</v>
      </c>
      <c r="C9" s="6">
        <v>36.799999999999997</v>
      </c>
      <c r="E9" s="29">
        <v>2</v>
      </c>
      <c r="F9" s="6" t="s">
        <v>712</v>
      </c>
      <c r="G9" s="32" t="s">
        <v>524</v>
      </c>
    </row>
    <row r="10" spans="1:8" x14ac:dyDescent="0.3">
      <c r="A10" s="30">
        <v>3</v>
      </c>
      <c r="B10" s="6" t="s">
        <v>266</v>
      </c>
      <c r="C10" s="6">
        <v>39.700000000000003</v>
      </c>
      <c r="E10" s="29">
        <v>3</v>
      </c>
      <c r="F10" s="6" t="s">
        <v>213</v>
      </c>
      <c r="G10" s="32" t="s">
        <v>769</v>
      </c>
    </row>
    <row r="11" spans="1:8" x14ac:dyDescent="0.3">
      <c r="A11" s="22">
        <v>4</v>
      </c>
      <c r="B11" s="2" t="s">
        <v>189</v>
      </c>
      <c r="C11" s="2">
        <v>45.5</v>
      </c>
      <c r="E11" s="22">
        <v>4</v>
      </c>
      <c r="F11" s="2" t="s">
        <v>357</v>
      </c>
      <c r="G11" s="23" t="s">
        <v>770</v>
      </c>
    </row>
    <row r="12" spans="1:8" x14ac:dyDescent="0.3">
      <c r="A12" s="22">
        <v>5</v>
      </c>
      <c r="B12" s="2" t="s">
        <v>191</v>
      </c>
      <c r="C12" s="2">
        <v>47.9</v>
      </c>
      <c r="E12" s="22">
        <v>5</v>
      </c>
      <c r="F12" s="2" t="s">
        <v>263</v>
      </c>
      <c r="G12" s="23" t="s">
        <v>771</v>
      </c>
    </row>
    <row r="13" spans="1:8" x14ac:dyDescent="0.3">
      <c r="A13" s="22">
        <v>6</v>
      </c>
      <c r="B13" s="2" t="s">
        <v>311</v>
      </c>
      <c r="C13" s="24">
        <v>49.9</v>
      </c>
      <c r="E13" s="22">
        <v>6</v>
      </c>
      <c r="F13" s="2" t="s">
        <v>312</v>
      </c>
      <c r="G13" s="23" t="s">
        <v>772</v>
      </c>
    </row>
    <row r="14" spans="1:8" x14ac:dyDescent="0.3">
      <c r="A14" s="22">
        <v>7</v>
      </c>
      <c r="B14" s="2" t="s">
        <v>190</v>
      </c>
      <c r="C14" s="2">
        <v>51.7</v>
      </c>
      <c r="E14" s="22">
        <v>7</v>
      </c>
      <c r="F14" s="2" t="s">
        <v>302</v>
      </c>
      <c r="G14" s="23" t="s">
        <v>773</v>
      </c>
    </row>
    <row r="15" spans="1:8" x14ac:dyDescent="0.3">
      <c r="A15" s="22">
        <v>8</v>
      </c>
      <c r="B15" s="2" t="s">
        <v>208</v>
      </c>
      <c r="C15" s="31">
        <v>59.1</v>
      </c>
      <c r="E15" s="22">
        <v>8</v>
      </c>
      <c r="F15" s="2" t="s">
        <v>255</v>
      </c>
      <c r="G15" s="23" t="s">
        <v>774</v>
      </c>
    </row>
    <row r="16" spans="1:8" x14ac:dyDescent="0.3">
      <c r="A16" s="22">
        <v>9</v>
      </c>
      <c r="B16" s="2" t="s">
        <v>192</v>
      </c>
      <c r="C16" s="31">
        <v>59.2</v>
      </c>
      <c r="E16" s="22">
        <v>9</v>
      </c>
      <c r="F16" s="2" t="s">
        <v>341</v>
      </c>
      <c r="G16" s="23" t="s">
        <v>775</v>
      </c>
    </row>
    <row r="17" spans="1:9" x14ac:dyDescent="0.3">
      <c r="A17" s="22">
        <v>10</v>
      </c>
      <c r="B17" s="2" t="s">
        <v>488</v>
      </c>
      <c r="C17" s="24">
        <v>59.6</v>
      </c>
      <c r="E17" s="22">
        <v>10</v>
      </c>
      <c r="F17" s="2" t="s">
        <v>214</v>
      </c>
      <c r="G17" s="23" t="s">
        <v>552</v>
      </c>
    </row>
    <row r="18" spans="1:9" x14ac:dyDescent="0.3">
      <c r="E18" s="22">
        <v>11</v>
      </c>
      <c r="F18" s="2" t="s">
        <v>713</v>
      </c>
      <c r="G18" s="23" t="s">
        <v>553</v>
      </c>
    </row>
    <row r="19" spans="1:9" x14ac:dyDescent="0.3">
      <c r="A19" s="6" t="s">
        <v>510</v>
      </c>
      <c r="B19" s="6"/>
      <c r="C19" s="23"/>
      <c r="E19" s="22">
        <v>12</v>
      </c>
      <c r="F19" s="2" t="s">
        <v>261</v>
      </c>
      <c r="G19" s="23" t="s">
        <v>554</v>
      </c>
    </row>
    <row r="20" spans="1:9" x14ac:dyDescent="0.3">
      <c r="C20" s="23"/>
      <c r="E20" s="22"/>
      <c r="G20" s="23"/>
    </row>
    <row r="21" spans="1:9" x14ac:dyDescent="0.3">
      <c r="A21" s="29">
        <v>1</v>
      </c>
      <c r="B21" s="6" t="s">
        <v>714</v>
      </c>
      <c r="C21" s="32">
        <v>45.7</v>
      </c>
      <c r="E21" s="22"/>
      <c r="G21" s="23"/>
    </row>
    <row r="22" spans="1:9" x14ac:dyDescent="0.3">
      <c r="A22" s="29">
        <v>2</v>
      </c>
      <c r="B22" s="6" t="s">
        <v>715</v>
      </c>
      <c r="C22" s="6">
        <v>47.1</v>
      </c>
      <c r="E22" s="21" t="s">
        <v>716</v>
      </c>
      <c r="F22" s="6"/>
    </row>
    <row r="23" spans="1:9" x14ac:dyDescent="0.3">
      <c r="A23" s="29">
        <v>3</v>
      </c>
      <c r="B23" s="6" t="s">
        <v>428</v>
      </c>
      <c r="C23" s="6">
        <v>47.3</v>
      </c>
    </row>
    <row r="24" spans="1:9" x14ac:dyDescent="0.3">
      <c r="A24" s="22">
        <v>4</v>
      </c>
      <c r="B24" s="2" t="s">
        <v>717</v>
      </c>
      <c r="C24" s="2">
        <v>55.6</v>
      </c>
      <c r="E24" s="29">
        <v>1</v>
      </c>
      <c r="F24" s="6" t="s">
        <v>502</v>
      </c>
      <c r="G24" s="32">
        <v>33.6</v>
      </c>
    </row>
    <row r="25" spans="1:9" x14ac:dyDescent="0.3">
      <c r="A25" s="22">
        <v>5</v>
      </c>
      <c r="B25" s="2" t="s">
        <v>505</v>
      </c>
      <c r="C25" s="23">
        <v>56.7</v>
      </c>
      <c r="E25" s="29">
        <v>2</v>
      </c>
      <c r="F25" s="6" t="s">
        <v>494</v>
      </c>
      <c r="G25" s="6">
        <v>34.799999999999997</v>
      </c>
    </row>
    <row r="26" spans="1:9" x14ac:dyDescent="0.3">
      <c r="A26" s="22">
        <v>6</v>
      </c>
      <c r="B26" s="2" t="s">
        <v>194</v>
      </c>
      <c r="C26" s="23" t="s">
        <v>555</v>
      </c>
      <c r="E26" s="29">
        <v>3</v>
      </c>
      <c r="F26" s="21" t="s">
        <v>358</v>
      </c>
      <c r="G26" s="32">
        <v>40.1</v>
      </c>
    </row>
    <row r="27" spans="1:9" x14ac:dyDescent="0.3">
      <c r="A27" s="22">
        <v>7</v>
      </c>
      <c r="B27" s="2" t="s">
        <v>216</v>
      </c>
      <c r="C27" s="23" t="s">
        <v>556</v>
      </c>
      <c r="E27" s="22">
        <v>4</v>
      </c>
      <c r="F27" s="2" t="s">
        <v>264</v>
      </c>
      <c r="G27" s="23">
        <v>43.4</v>
      </c>
    </row>
    <row r="28" spans="1:9" x14ac:dyDescent="0.3">
      <c r="A28" s="22"/>
      <c r="C28" s="23"/>
      <c r="E28" s="22">
        <v>5</v>
      </c>
      <c r="F28" s="2" t="s">
        <v>304</v>
      </c>
      <c r="G28" s="23">
        <v>44.1</v>
      </c>
      <c r="H28" s="6"/>
      <c r="I28" s="23"/>
    </row>
    <row r="29" spans="1:9" x14ac:dyDescent="0.3">
      <c r="A29" s="6" t="s">
        <v>447</v>
      </c>
      <c r="B29" s="6"/>
      <c r="C29" s="23"/>
      <c r="E29" s="22">
        <v>6</v>
      </c>
      <c r="F29" s="2" t="s">
        <v>210</v>
      </c>
      <c r="G29" s="23">
        <v>45.5</v>
      </c>
      <c r="H29" s="6"/>
      <c r="I29" s="23"/>
    </row>
    <row r="30" spans="1:9" x14ac:dyDescent="0.3">
      <c r="E30" s="22">
        <v>7</v>
      </c>
      <c r="F30" s="2" t="s">
        <v>188</v>
      </c>
      <c r="G30" s="24">
        <v>46</v>
      </c>
      <c r="H30" s="6"/>
      <c r="I30" s="23"/>
    </row>
    <row r="31" spans="1:9" x14ac:dyDescent="0.3">
      <c r="A31" s="30">
        <v>1</v>
      </c>
      <c r="B31" s="6" t="s">
        <v>473</v>
      </c>
      <c r="C31" s="33">
        <v>58.7</v>
      </c>
      <c r="E31" s="22">
        <v>8</v>
      </c>
      <c r="F31" s="2" t="s">
        <v>399</v>
      </c>
      <c r="G31" s="23">
        <v>50.6</v>
      </c>
      <c r="I31" s="23"/>
    </row>
    <row r="32" spans="1:9" x14ac:dyDescent="0.3">
      <c r="A32" s="30">
        <v>2</v>
      </c>
      <c r="B32" s="6" t="s">
        <v>718</v>
      </c>
      <c r="C32" s="32" t="s">
        <v>557</v>
      </c>
      <c r="E32" s="22">
        <v>9</v>
      </c>
      <c r="F32" s="2" t="s">
        <v>667</v>
      </c>
      <c r="G32" s="2">
        <v>52.2</v>
      </c>
      <c r="I32" s="23"/>
    </row>
    <row r="33" spans="1:9" x14ac:dyDescent="0.3">
      <c r="A33" s="29">
        <v>3</v>
      </c>
      <c r="B33" s="6" t="s">
        <v>405</v>
      </c>
      <c r="C33" s="32" t="s">
        <v>558</v>
      </c>
      <c r="E33" s="22">
        <v>10</v>
      </c>
      <c r="F33" s="2" t="s">
        <v>719</v>
      </c>
      <c r="G33" s="23">
        <v>59.4</v>
      </c>
      <c r="I33" s="23"/>
    </row>
    <row r="34" spans="1:9" x14ac:dyDescent="0.3">
      <c r="A34" s="22">
        <v>4</v>
      </c>
      <c r="B34" s="2" t="s">
        <v>720</v>
      </c>
      <c r="C34" s="23" t="s">
        <v>548</v>
      </c>
      <c r="E34" s="22">
        <v>11</v>
      </c>
      <c r="F34" s="2" t="s">
        <v>403</v>
      </c>
      <c r="G34" s="23" t="s">
        <v>549</v>
      </c>
      <c r="I34" s="23"/>
    </row>
    <row r="35" spans="1:9" x14ac:dyDescent="0.3">
      <c r="A35" s="22">
        <v>5</v>
      </c>
      <c r="B35" s="2" t="s">
        <v>721</v>
      </c>
      <c r="C35" s="23" t="s">
        <v>550</v>
      </c>
      <c r="E35" s="22">
        <v>12</v>
      </c>
      <c r="F35" s="2" t="s">
        <v>351</v>
      </c>
      <c r="G35" s="23" t="s">
        <v>551</v>
      </c>
      <c r="I35" s="23"/>
    </row>
    <row r="36" spans="1:9" x14ac:dyDescent="0.3">
      <c r="A36" s="22">
        <v>6</v>
      </c>
      <c r="B36" s="2" t="s">
        <v>217</v>
      </c>
      <c r="C36" s="23" t="s">
        <v>375</v>
      </c>
      <c r="I36" s="23"/>
    </row>
    <row r="37" spans="1:9" x14ac:dyDescent="0.3">
      <c r="A37" s="22">
        <v>7</v>
      </c>
      <c r="B37" s="2" t="s">
        <v>171</v>
      </c>
      <c r="C37" s="23" t="s">
        <v>376</v>
      </c>
      <c r="E37" s="21" t="s">
        <v>722</v>
      </c>
      <c r="I37" s="23"/>
    </row>
    <row r="38" spans="1:9" x14ac:dyDescent="0.3">
      <c r="A38" s="22">
        <v>8</v>
      </c>
      <c r="B38" s="2" t="s">
        <v>581</v>
      </c>
      <c r="C38" s="23" t="s">
        <v>377</v>
      </c>
      <c r="E38" s="29">
        <v>1</v>
      </c>
      <c r="F38" s="6" t="s">
        <v>314</v>
      </c>
      <c r="G38" s="34">
        <v>53.5</v>
      </c>
    </row>
    <row r="39" spans="1:9" x14ac:dyDescent="0.3">
      <c r="A39" s="22">
        <v>9</v>
      </c>
      <c r="B39" s="2" t="s">
        <v>723</v>
      </c>
      <c r="C39" s="23" t="s">
        <v>378</v>
      </c>
      <c r="E39" s="29">
        <v>2</v>
      </c>
      <c r="F39" s="6" t="s">
        <v>353</v>
      </c>
      <c r="G39" s="32" t="s">
        <v>379</v>
      </c>
    </row>
    <row r="40" spans="1:9" x14ac:dyDescent="0.3">
      <c r="A40" s="22">
        <v>10</v>
      </c>
      <c r="B40" s="2" t="s">
        <v>215</v>
      </c>
      <c r="C40" s="23" t="s">
        <v>939</v>
      </c>
      <c r="E40" s="29">
        <v>3</v>
      </c>
      <c r="F40" s="6" t="s">
        <v>258</v>
      </c>
      <c r="G40" s="32" t="s">
        <v>380</v>
      </c>
      <c r="H40" s="6"/>
      <c r="I40" s="24"/>
    </row>
    <row r="41" spans="1:9" x14ac:dyDescent="0.3">
      <c r="E41" s="22">
        <v>4</v>
      </c>
      <c r="F41" s="2" t="s">
        <v>518</v>
      </c>
      <c r="G41" s="23" t="s">
        <v>381</v>
      </c>
      <c r="H41" s="6"/>
      <c r="I41" s="35"/>
    </row>
    <row r="42" spans="1:9" x14ac:dyDescent="0.3">
      <c r="E42" s="22">
        <v>5</v>
      </c>
      <c r="F42" s="2" t="s">
        <v>265</v>
      </c>
      <c r="G42" s="23" t="s">
        <v>382</v>
      </c>
      <c r="H42" s="6"/>
      <c r="I42" s="23"/>
    </row>
    <row r="43" spans="1:9" x14ac:dyDescent="0.3">
      <c r="A43" s="6" t="s">
        <v>519</v>
      </c>
      <c r="E43" s="22">
        <v>6</v>
      </c>
      <c r="F43" s="2" t="s">
        <v>491</v>
      </c>
      <c r="G43" s="23" t="s">
        <v>383</v>
      </c>
      <c r="I43" s="23"/>
    </row>
    <row r="44" spans="1:9" x14ac:dyDescent="0.3">
      <c r="E44" s="22">
        <v>7</v>
      </c>
      <c r="F44" s="2" t="s">
        <v>499</v>
      </c>
      <c r="G44" s="23" t="s">
        <v>384</v>
      </c>
      <c r="I44" s="23"/>
    </row>
    <row r="45" spans="1:9" x14ac:dyDescent="0.3">
      <c r="A45" s="29">
        <v>1</v>
      </c>
      <c r="B45" s="6" t="s">
        <v>580</v>
      </c>
      <c r="C45" s="6">
        <v>31.4</v>
      </c>
      <c r="E45" s="22">
        <v>8</v>
      </c>
      <c r="F45" s="2" t="s">
        <v>355</v>
      </c>
      <c r="G45" s="23" t="s">
        <v>560</v>
      </c>
      <c r="I45" s="23"/>
    </row>
    <row r="46" spans="1:9" x14ac:dyDescent="0.3">
      <c r="A46" s="29">
        <v>2</v>
      </c>
      <c r="B46" s="6" t="s">
        <v>520</v>
      </c>
      <c r="C46" s="6">
        <v>33.5</v>
      </c>
      <c r="E46" s="22">
        <v>9</v>
      </c>
      <c r="F46" s="2" t="s">
        <v>501</v>
      </c>
      <c r="G46" s="23" t="s">
        <v>676</v>
      </c>
      <c r="I46" s="23"/>
    </row>
    <row r="47" spans="1:9" x14ac:dyDescent="0.3">
      <c r="A47" s="29">
        <v>3</v>
      </c>
      <c r="B47" s="6" t="s">
        <v>268</v>
      </c>
      <c r="C47" s="36">
        <v>37</v>
      </c>
      <c r="E47" s="22">
        <v>10</v>
      </c>
      <c r="F47" s="2" t="s">
        <v>202</v>
      </c>
      <c r="G47" s="23" t="s">
        <v>561</v>
      </c>
      <c r="I47" s="23"/>
    </row>
    <row r="48" spans="1:9" x14ac:dyDescent="0.3">
      <c r="A48" s="22">
        <v>4</v>
      </c>
      <c r="B48" s="2" t="s">
        <v>269</v>
      </c>
      <c r="C48" s="2">
        <v>39.700000000000003</v>
      </c>
      <c r="I48" s="23"/>
    </row>
    <row r="49" spans="1:9" x14ac:dyDescent="0.3">
      <c r="A49" s="22">
        <v>5</v>
      </c>
      <c r="B49" s="2" t="s">
        <v>169</v>
      </c>
      <c r="C49" s="2">
        <v>39.799999999999997</v>
      </c>
      <c r="I49" s="23"/>
    </row>
    <row r="50" spans="1:9" x14ac:dyDescent="0.3">
      <c r="A50" s="22">
        <v>6</v>
      </c>
      <c r="B50" s="2" t="s">
        <v>521</v>
      </c>
      <c r="C50" s="2">
        <v>40.200000000000003</v>
      </c>
      <c r="I50" s="23"/>
    </row>
    <row r="51" spans="1:9" x14ac:dyDescent="0.3">
      <c r="A51" s="22">
        <v>7</v>
      </c>
      <c r="B51" s="2" t="s">
        <v>582</v>
      </c>
      <c r="C51" s="2">
        <v>58.4</v>
      </c>
      <c r="I51" s="23"/>
    </row>
    <row r="52" spans="1:9" x14ac:dyDescent="0.3">
      <c r="A52" s="22">
        <v>8</v>
      </c>
      <c r="B52" s="2" t="s">
        <v>522</v>
      </c>
      <c r="C52" s="23" t="s">
        <v>562</v>
      </c>
    </row>
  </sheetData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3"/>
  <sheetViews>
    <sheetView workbookViewId="0">
      <selection activeCell="F19" sqref="F19:G19"/>
    </sheetView>
  </sheetViews>
  <sheetFormatPr defaultColWidth="9.19921875" defaultRowHeight="17.399999999999999" x14ac:dyDescent="0.3"/>
  <cols>
    <col min="1" max="1" width="5.296875" style="2" customWidth="1"/>
    <col min="2" max="2" width="32.5" style="2" customWidth="1"/>
    <col min="3" max="3" width="7.796875" style="2" customWidth="1"/>
    <col min="4" max="4" width="5.796875" style="2" customWidth="1"/>
    <col min="5" max="5" width="5" style="20" customWidth="1"/>
    <col min="6" max="6" width="22.296875" style="2" customWidth="1"/>
    <col min="7" max="16384" width="9.19921875" style="2"/>
  </cols>
  <sheetData>
    <row r="1" spans="1:8" s="5" customFormat="1" ht="30" x14ac:dyDescent="0.5">
      <c r="A1" s="17" t="s">
        <v>640</v>
      </c>
      <c r="F1" s="27" t="s">
        <v>469</v>
      </c>
      <c r="G1" s="28">
        <v>68</v>
      </c>
    </row>
    <row r="2" spans="1:8" s="5" customFormat="1" ht="15.6" x14ac:dyDescent="0.3">
      <c r="A2" s="3"/>
      <c r="B2" s="18"/>
      <c r="C2" s="18"/>
      <c r="G2" s="43" t="s">
        <v>824</v>
      </c>
    </row>
    <row r="3" spans="1:8" s="5" customFormat="1" ht="22.8" x14ac:dyDescent="0.4">
      <c r="A3" s="26" t="s">
        <v>363</v>
      </c>
      <c r="B3" s="7"/>
      <c r="D3" s="2"/>
      <c r="E3" s="6"/>
      <c r="F3" s="6"/>
    </row>
    <row r="4" spans="1:8" s="5" customFormat="1" x14ac:dyDescent="0.3">
      <c r="A4" s="8" t="s">
        <v>365</v>
      </c>
      <c r="B4" s="8"/>
      <c r="D4" s="2"/>
      <c r="E4" s="8"/>
      <c r="F4" s="8"/>
      <c r="G4" s="8"/>
      <c r="H4" s="8"/>
    </row>
    <row r="6" spans="1:8" x14ac:dyDescent="0.3">
      <c r="A6" s="6" t="s">
        <v>220</v>
      </c>
      <c r="B6" s="6"/>
      <c r="E6" s="21" t="s">
        <v>221</v>
      </c>
      <c r="F6" s="6"/>
    </row>
    <row r="7" spans="1:8" x14ac:dyDescent="0.3">
      <c r="A7" s="22"/>
    </row>
    <row r="8" spans="1:8" x14ac:dyDescent="0.3">
      <c r="A8" s="29">
        <v>1</v>
      </c>
      <c r="B8" s="6" t="s">
        <v>311</v>
      </c>
      <c r="C8" s="24">
        <v>49.6</v>
      </c>
      <c r="E8" s="29">
        <v>1</v>
      </c>
      <c r="F8" s="6" t="s">
        <v>712</v>
      </c>
      <c r="G8" s="23" t="s">
        <v>825</v>
      </c>
    </row>
    <row r="9" spans="1:8" x14ac:dyDescent="0.3">
      <c r="A9" s="102">
        <v>2</v>
      </c>
      <c r="B9" s="6" t="s">
        <v>826</v>
      </c>
      <c r="C9" s="109">
        <v>50.8</v>
      </c>
      <c r="E9" s="29">
        <v>2</v>
      </c>
      <c r="F9" s="6" t="s">
        <v>267</v>
      </c>
      <c r="G9" s="23" t="s">
        <v>827</v>
      </c>
    </row>
    <row r="10" spans="1:8" x14ac:dyDescent="0.3">
      <c r="A10" s="102"/>
      <c r="B10" s="6" t="s">
        <v>190</v>
      </c>
      <c r="C10" s="110"/>
      <c r="E10" s="29">
        <v>3</v>
      </c>
      <c r="F10" s="6" t="s">
        <v>502</v>
      </c>
      <c r="G10" s="23" t="s">
        <v>673</v>
      </c>
    </row>
    <row r="11" spans="1:8" x14ac:dyDescent="0.3">
      <c r="A11" s="22">
        <v>4</v>
      </c>
      <c r="B11" s="2" t="s">
        <v>200</v>
      </c>
      <c r="C11" s="23">
        <v>54.5</v>
      </c>
      <c r="E11" s="22">
        <v>4</v>
      </c>
      <c r="F11" s="2" t="s">
        <v>828</v>
      </c>
      <c r="G11" s="23" t="s">
        <v>829</v>
      </c>
    </row>
    <row r="12" spans="1:8" x14ac:dyDescent="0.3">
      <c r="A12" s="22">
        <v>5</v>
      </c>
      <c r="B12" s="2" t="s">
        <v>488</v>
      </c>
      <c r="C12" s="24">
        <v>59.6</v>
      </c>
      <c r="E12" s="22">
        <v>5</v>
      </c>
      <c r="F12" s="2" t="s">
        <v>213</v>
      </c>
      <c r="G12" s="23" t="s">
        <v>790</v>
      </c>
    </row>
    <row r="13" spans="1:8" x14ac:dyDescent="0.3">
      <c r="A13" s="20"/>
      <c r="C13" s="24"/>
      <c r="E13" s="22">
        <v>6</v>
      </c>
      <c r="F13" s="2" t="s">
        <v>302</v>
      </c>
      <c r="G13" s="23" t="s">
        <v>830</v>
      </c>
    </row>
    <row r="14" spans="1:8" x14ac:dyDescent="0.3">
      <c r="A14" s="6" t="s">
        <v>510</v>
      </c>
      <c r="B14" s="6"/>
      <c r="C14" s="23"/>
      <c r="E14" s="22">
        <v>7</v>
      </c>
      <c r="F14" s="2" t="s">
        <v>792</v>
      </c>
      <c r="G14" s="23" t="s">
        <v>831</v>
      </c>
    </row>
    <row r="15" spans="1:8" x14ac:dyDescent="0.3">
      <c r="C15" s="23"/>
      <c r="E15" s="22">
        <v>8</v>
      </c>
      <c r="F15" s="2" t="s">
        <v>357</v>
      </c>
      <c r="G15" s="23" t="s">
        <v>832</v>
      </c>
    </row>
    <row r="16" spans="1:8" x14ac:dyDescent="0.3">
      <c r="A16" s="29">
        <v>1</v>
      </c>
      <c r="B16" s="6" t="s">
        <v>193</v>
      </c>
      <c r="C16" s="23">
        <v>46.1</v>
      </c>
      <c r="E16" s="22">
        <v>9</v>
      </c>
      <c r="F16" s="2" t="s">
        <v>833</v>
      </c>
      <c r="G16" s="23" t="s">
        <v>834</v>
      </c>
    </row>
    <row r="17" spans="1:7" x14ac:dyDescent="0.3">
      <c r="A17" s="29">
        <v>2</v>
      </c>
      <c r="B17" s="6" t="s">
        <v>428</v>
      </c>
      <c r="C17" s="23">
        <v>46.8</v>
      </c>
      <c r="E17" s="22">
        <v>10</v>
      </c>
      <c r="F17" s="2" t="s">
        <v>312</v>
      </c>
      <c r="G17" s="23" t="s">
        <v>835</v>
      </c>
    </row>
    <row r="18" spans="1:7" x14ac:dyDescent="0.3">
      <c r="A18" s="29">
        <v>3</v>
      </c>
      <c r="B18" s="6" t="s">
        <v>400</v>
      </c>
      <c r="C18" s="23">
        <v>47.4</v>
      </c>
      <c r="E18" s="22">
        <v>11</v>
      </c>
      <c r="F18" s="2" t="s">
        <v>301</v>
      </c>
      <c r="G18" s="23" t="s">
        <v>836</v>
      </c>
    </row>
    <row r="19" spans="1:7" x14ac:dyDescent="0.3">
      <c r="A19" s="22">
        <v>4</v>
      </c>
      <c r="B19" s="2" t="s">
        <v>717</v>
      </c>
      <c r="C19" s="23">
        <v>53.7</v>
      </c>
      <c r="E19" s="22">
        <v>12</v>
      </c>
      <c r="F19" s="2" t="s">
        <v>180</v>
      </c>
      <c r="G19" s="23" t="s">
        <v>837</v>
      </c>
    </row>
    <row r="20" spans="1:7" x14ac:dyDescent="0.3">
      <c r="A20" s="22">
        <v>5</v>
      </c>
      <c r="B20" s="2" t="s">
        <v>505</v>
      </c>
      <c r="C20" s="23">
        <v>54.2</v>
      </c>
      <c r="E20" s="22">
        <v>13</v>
      </c>
      <c r="F20" s="2" t="s">
        <v>401</v>
      </c>
      <c r="G20" s="23" t="s">
        <v>838</v>
      </c>
    </row>
    <row r="21" spans="1:7" x14ac:dyDescent="0.3">
      <c r="A21" s="22">
        <v>6</v>
      </c>
      <c r="B21" s="2" t="s">
        <v>839</v>
      </c>
      <c r="C21" s="23" t="s">
        <v>840</v>
      </c>
      <c r="E21" s="22">
        <v>14</v>
      </c>
      <c r="F21" s="2" t="s">
        <v>341</v>
      </c>
      <c r="G21" s="23" t="s">
        <v>775</v>
      </c>
    </row>
    <row r="22" spans="1:7" x14ac:dyDescent="0.3">
      <c r="A22" s="22">
        <v>7</v>
      </c>
      <c r="B22" s="2" t="s">
        <v>194</v>
      </c>
      <c r="C22" s="23" t="s">
        <v>841</v>
      </c>
      <c r="E22" s="22">
        <v>15</v>
      </c>
      <c r="F22" s="2" t="s">
        <v>119</v>
      </c>
      <c r="G22" s="23" t="s">
        <v>842</v>
      </c>
    </row>
    <row r="23" spans="1:7" x14ac:dyDescent="0.3">
      <c r="A23" s="22">
        <v>8</v>
      </c>
      <c r="B23" s="2" t="s">
        <v>843</v>
      </c>
      <c r="C23" s="23" t="s">
        <v>672</v>
      </c>
      <c r="E23" s="22">
        <v>16</v>
      </c>
      <c r="F23" s="2" t="s">
        <v>605</v>
      </c>
      <c r="G23" s="23" t="s">
        <v>606</v>
      </c>
    </row>
    <row r="24" spans="1:7" x14ac:dyDescent="0.3">
      <c r="A24" s="22">
        <v>9</v>
      </c>
      <c r="B24" s="2" t="s">
        <v>216</v>
      </c>
      <c r="C24" s="23" t="s">
        <v>607</v>
      </c>
      <c r="E24" s="22">
        <v>17</v>
      </c>
      <c r="F24" s="2" t="s">
        <v>261</v>
      </c>
      <c r="G24" s="23" t="s">
        <v>608</v>
      </c>
    </row>
    <row r="25" spans="1:7" x14ac:dyDescent="0.3">
      <c r="A25" s="22">
        <v>10</v>
      </c>
      <c r="B25" s="2" t="s">
        <v>257</v>
      </c>
      <c r="C25" s="23" t="s">
        <v>609</v>
      </c>
    </row>
    <row r="26" spans="1:7" x14ac:dyDescent="0.3">
      <c r="E26" s="21" t="s">
        <v>716</v>
      </c>
      <c r="F26" s="6"/>
    </row>
    <row r="27" spans="1:7" x14ac:dyDescent="0.3">
      <c r="A27" s="6" t="s">
        <v>447</v>
      </c>
      <c r="B27" s="6"/>
      <c r="C27" s="23"/>
    </row>
    <row r="28" spans="1:7" x14ac:dyDescent="0.3">
      <c r="E28" s="29">
        <v>1</v>
      </c>
      <c r="F28" s="6" t="s">
        <v>494</v>
      </c>
      <c r="G28" s="23" t="s">
        <v>610</v>
      </c>
    </row>
    <row r="29" spans="1:7" x14ac:dyDescent="0.3">
      <c r="A29" s="102">
        <v>1</v>
      </c>
      <c r="B29" s="6" t="s">
        <v>473</v>
      </c>
      <c r="C29" s="109">
        <v>58.2</v>
      </c>
      <c r="E29" s="29">
        <v>2</v>
      </c>
      <c r="F29" s="6" t="s">
        <v>264</v>
      </c>
      <c r="G29" s="23" t="s">
        <v>611</v>
      </c>
    </row>
    <row r="30" spans="1:7" x14ac:dyDescent="0.3">
      <c r="A30" s="102"/>
      <c r="B30" s="6" t="s">
        <v>718</v>
      </c>
      <c r="C30" s="110"/>
      <c r="E30" s="29">
        <v>3</v>
      </c>
      <c r="F30" s="6" t="s">
        <v>399</v>
      </c>
      <c r="G30" s="23" t="s">
        <v>612</v>
      </c>
    </row>
    <row r="31" spans="1:7" x14ac:dyDescent="0.3">
      <c r="A31" s="29">
        <v>3</v>
      </c>
      <c r="B31" s="6" t="s">
        <v>405</v>
      </c>
      <c r="C31" s="23" t="s">
        <v>613</v>
      </c>
      <c r="E31" s="22">
        <v>4</v>
      </c>
      <c r="F31" s="2" t="s">
        <v>667</v>
      </c>
      <c r="G31" s="23" t="s">
        <v>614</v>
      </c>
    </row>
    <row r="32" spans="1:7" x14ac:dyDescent="0.3">
      <c r="A32" s="22">
        <v>4</v>
      </c>
      <c r="B32" s="2" t="s">
        <v>579</v>
      </c>
      <c r="C32" s="23" t="s">
        <v>615</v>
      </c>
      <c r="E32" s="22">
        <v>5</v>
      </c>
      <c r="F32" s="2" t="s">
        <v>616</v>
      </c>
      <c r="G32" s="23" t="s">
        <v>684</v>
      </c>
    </row>
    <row r="33" spans="1:7" x14ac:dyDescent="0.3">
      <c r="A33" s="22">
        <v>5</v>
      </c>
      <c r="B33" s="2" t="s">
        <v>217</v>
      </c>
      <c r="C33" s="23" t="s">
        <v>827</v>
      </c>
      <c r="E33" s="22">
        <v>6</v>
      </c>
      <c r="F33" s="2" t="s">
        <v>185</v>
      </c>
      <c r="G33" s="23" t="s">
        <v>617</v>
      </c>
    </row>
    <row r="34" spans="1:7" x14ac:dyDescent="0.3">
      <c r="A34" s="22">
        <v>6</v>
      </c>
      <c r="B34" s="2" t="s">
        <v>171</v>
      </c>
      <c r="C34" s="23" t="s">
        <v>618</v>
      </c>
      <c r="E34" s="22">
        <v>7</v>
      </c>
      <c r="F34" s="2" t="s">
        <v>619</v>
      </c>
      <c r="G34" s="23" t="s">
        <v>620</v>
      </c>
    </row>
    <row r="35" spans="1:7" x14ac:dyDescent="0.3">
      <c r="A35" s="22">
        <v>7</v>
      </c>
      <c r="B35" s="2" t="s">
        <v>303</v>
      </c>
      <c r="C35" s="23" t="s">
        <v>621</v>
      </c>
      <c r="E35" s="22">
        <v>8</v>
      </c>
      <c r="F35" s="2" t="s">
        <v>262</v>
      </c>
      <c r="G35" s="23" t="s">
        <v>622</v>
      </c>
    </row>
    <row r="36" spans="1:7" x14ac:dyDescent="0.3">
      <c r="A36" s="22">
        <v>8</v>
      </c>
      <c r="B36" s="2" t="s">
        <v>268</v>
      </c>
      <c r="C36" s="23" t="s">
        <v>623</v>
      </c>
      <c r="E36" s="22">
        <v>9</v>
      </c>
      <c r="F36" s="2" t="s">
        <v>624</v>
      </c>
      <c r="G36" s="23" t="s">
        <v>625</v>
      </c>
    </row>
    <row r="37" spans="1:7" x14ac:dyDescent="0.3">
      <c r="A37" s="22">
        <v>9</v>
      </c>
      <c r="B37" s="2" t="s">
        <v>169</v>
      </c>
      <c r="C37" s="23" t="s">
        <v>626</v>
      </c>
      <c r="E37" s="22">
        <v>10</v>
      </c>
      <c r="F37" s="2" t="s">
        <v>351</v>
      </c>
      <c r="G37" s="23" t="s">
        <v>627</v>
      </c>
    </row>
    <row r="38" spans="1:7" x14ac:dyDescent="0.3">
      <c r="A38" s="22">
        <v>10</v>
      </c>
      <c r="B38" s="2" t="s">
        <v>581</v>
      </c>
      <c r="C38" s="23" t="s">
        <v>628</v>
      </c>
    </row>
    <row r="39" spans="1:7" x14ac:dyDescent="0.3">
      <c r="A39" s="22">
        <v>11</v>
      </c>
      <c r="B39" s="2" t="s">
        <v>215</v>
      </c>
      <c r="C39" s="23" t="s">
        <v>693</v>
      </c>
      <c r="E39" s="21" t="s">
        <v>722</v>
      </c>
    </row>
    <row r="40" spans="1:7" x14ac:dyDescent="0.3">
      <c r="A40" s="22">
        <v>12</v>
      </c>
      <c r="B40" s="2" t="s">
        <v>269</v>
      </c>
      <c r="C40" s="23" t="s">
        <v>629</v>
      </c>
      <c r="E40" s="29">
        <v>1</v>
      </c>
      <c r="F40" s="6" t="s">
        <v>361</v>
      </c>
      <c r="G40" s="24">
        <v>52</v>
      </c>
    </row>
    <row r="41" spans="1:7" x14ac:dyDescent="0.3">
      <c r="A41" s="22">
        <v>13</v>
      </c>
      <c r="B41" s="2" t="s">
        <v>723</v>
      </c>
      <c r="C41" s="23" t="s">
        <v>630</v>
      </c>
      <c r="E41" s="29">
        <v>2</v>
      </c>
      <c r="F41" s="6" t="s">
        <v>314</v>
      </c>
      <c r="G41" s="35" t="s">
        <v>631</v>
      </c>
    </row>
    <row r="42" spans="1:7" x14ac:dyDescent="0.3">
      <c r="A42" s="22">
        <v>14</v>
      </c>
      <c r="B42" s="2" t="s">
        <v>582</v>
      </c>
      <c r="C42" s="23" t="s">
        <v>632</v>
      </c>
      <c r="E42" s="29">
        <v>3</v>
      </c>
      <c r="F42" s="6" t="s">
        <v>258</v>
      </c>
      <c r="G42" s="23" t="s">
        <v>949</v>
      </c>
    </row>
    <row r="43" spans="1:7" x14ac:dyDescent="0.3">
      <c r="E43" s="22">
        <v>4</v>
      </c>
      <c r="F43" s="2" t="s">
        <v>353</v>
      </c>
      <c r="G43" s="23" t="s">
        <v>633</v>
      </c>
    </row>
    <row r="44" spans="1:7" x14ac:dyDescent="0.3">
      <c r="A44" s="6" t="s">
        <v>519</v>
      </c>
      <c r="E44" s="22">
        <v>5</v>
      </c>
      <c r="F44" s="2" t="s">
        <v>354</v>
      </c>
      <c r="G44" s="23" t="s">
        <v>634</v>
      </c>
    </row>
    <row r="45" spans="1:7" x14ac:dyDescent="0.3">
      <c r="E45" s="22">
        <v>6</v>
      </c>
      <c r="F45" s="2" t="s">
        <v>260</v>
      </c>
      <c r="G45" s="23" t="s">
        <v>635</v>
      </c>
    </row>
    <row r="46" spans="1:7" x14ac:dyDescent="0.3">
      <c r="A46" s="29">
        <v>1</v>
      </c>
      <c r="E46" s="22">
        <v>7</v>
      </c>
      <c r="F46" s="2" t="s">
        <v>265</v>
      </c>
      <c r="G46" s="23" t="s">
        <v>636</v>
      </c>
    </row>
    <row r="47" spans="1:7" x14ac:dyDescent="0.3">
      <c r="A47" s="29">
        <v>2</v>
      </c>
      <c r="E47" s="22">
        <v>8</v>
      </c>
      <c r="F47" s="2" t="s">
        <v>491</v>
      </c>
      <c r="G47" s="23" t="s">
        <v>637</v>
      </c>
    </row>
    <row r="48" spans="1:7" x14ac:dyDescent="0.3">
      <c r="A48" s="29">
        <v>3</v>
      </c>
      <c r="E48" s="22">
        <v>9</v>
      </c>
      <c r="F48" s="2" t="s">
        <v>499</v>
      </c>
      <c r="G48" s="23" t="s">
        <v>671</v>
      </c>
    </row>
    <row r="49" spans="1:7" x14ac:dyDescent="0.3">
      <c r="A49" s="22">
        <v>4</v>
      </c>
      <c r="E49" s="22">
        <v>10</v>
      </c>
      <c r="F49" s="2" t="s">
        <v>355</v>
      </c>
      <c r="G49" s="23" t="s">
        <v>638</v>
      </c>
    </row>
    <row r="50" spans="1:7" x14ac:dyDescent="0.3">
      <c r="E50" s="22">
        <v>11</v>
      </c>
      <c r="F50" s="2" t="s">
        <v>501</v>
      </c>
      <c r="G50" s="23" t="s">
        <v>836</v>
      </c>
    </row>
    <row r="51" spans="1:7" x14ac:dyDescent="0.3">
      <c r="E51" s="22">
        <v>12</v>
      </c>
      <c r="F51" s="2" t="s">
        <v>202</v>
      </c>
      <c r="G51" s="23" t="s">
        <v>639</v>
      </c>
    </row>
    <row r="52" spans="1:7" x14ac:dyDescent="0.3">
      <c r="C52" s="23"/>
    </row>
    <row r="53" spans="1:7" x14ac:dyDescent="0.3">
      <c r="C53" s="23"/>
    </row>
  </sheetData>
  <mergeCells count="4">
    <mergeCell ref="A9:A10"/>
    <mergeCell ref="C9:C10"/>
    <mergeCell ref="A29:A30"/>
    <mergeCell ref="C29:C30"/>
  </mergeCells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8"/>
  <sheetViews>
    <sheetView workbookViewId="0">
      <selection activeCell="F22" sqref="F22:G22"/>
    </sheetView>
  </sheetViews>
  <sheetFormatPr defaultColWidth="9.19921875" defaultRowHeight="17.399999999999999" x14ac:dyDescent="0.3"/>
  <cols>
    <col min="1" max="1" width="5.296875" style="2" customWidth="1"/>
    <col min="2" max="2" width="32.5" style="2" customWidth="1"/>
    <col min="3" max="3" width="7.796875" style="2" customWidth="1"/>
    <col min="4" max="4" width="5.796875" style="2" customWidth="1"/>
    <col min="5" max="5" width="5" style="20" customWidth="1"/>
    <col min="6" max="6" width="20.796875" style="2" customWidth="1"/>
    <col min="7" max="16384" width="9.19921875" style="2"/>
  </cols>
  <sheetData>
    <row r="1" spans="1:8" s="5" customFormat="1" ht="30" x14ac:dyDescent="0.5">
      <c r="A1" s="17" t="s">
        <v>468</v>
      </c>
      <c r="F1" s="27" t="s">
        <v>469</v>
      </c>
      <c r="G1" s="28">
        <v>67</v>
      </c>
    </row>
    <row r="2" spans="1:8" s="5" customFormat="1" ht="15.6" x14ac:dyDescent="0.3">
      <c r="A2" s="3"/>
      <c r="B2" s="18"/>
      <c r="C2" s="18"/>
    </row>
    <row r="3" spans="1:8" s="5" customFormat="1" ht="22.8" x14ac:dyDescent="0.4">
      <c r="A3" s="7" t="s">
        <v>362</v>
      </c>
      <c r="B3" s="7"/>
      <c r="C3" s="26" t="s">
        <v>363</v>
      </c>
      <c r="D3" s="2"/>
      <c r="E3" s="6"/>
      <c r="F3" s="6"/>
    </row>
    <row r="4" spans="1:8" s="5" customFormat="1" x14ac:dyDescent="0.3">
      <c r="A4" s="7" t="s">
        <v>364</v>
      </c>
      <c r="B4" s="8"/>
      <c r="C4" s="8" t="s">
        <v>365</v>
      </c>
      <c r="D4" s="2"/>
      <c r="E4" s="8"/>
      <c r="F4" s="8"/>
      <c r="G4" s="8"/>
      <c r="H4" s="8"/>
    </row>
    <row r="5" spans="1:8" s="5" customFormat="1" x14ac:dyDescent="0.3">
      <c r="A5" s="7" t="s">
        <v>366</v>
      </c>
      <c r="B5" s="8"/>
      <c r="C5" s="8" t="s">
        <v>470</v>
      </c>
      <c r="D5" s="2"/>
      <c r="E5" s="8"/>
      <c r="F5" s="8"/>
      <c r="G5" s="8"/>
      <c r="H5" s="8"/>
    </row>
    <row r="6" spans="1:8" s="5" customFormat="1" x14ac:dyDescent="0.3">
      <c r="A6" s="7" t="s">
        <v>368</v>
      </c>
      <c r="B6" s="8"/>
      <c r="C6" s="8" t="s">
        <v>369</v>
      </c>
      <c r="D6" s="2"/>
      <c r="E6" s="8"/>
      <c r="F6" s="8"/>
      <c r="G6" s="8"/>
      <c r="H6" s="8"/>
    </row>
    <row r="7" spans="1:8" s="5" customFormat="1" x14ac:dyDescent="0.3">
      <c r="A7" s="8"/>
      <c r="B7" s="8"/>
      <c r="C7" s="8" t="s">
        <v>370</v>
      </c>
      <c r="D7" s="2"/>
      <c r="E7" s="8"/>
      <c r="F7" s="8"/>
      <c r="G7" s="8"/>
      <c r="H7" s="8"/>
    </row>
    <row r="9" spans="1:8" x14ac:dyDescent="0.3">
      <c r="A9" s="6" t="s">
        <v>220</v>
      </c>
      <c r="B9" s="6"/>
      <c r="E9" s="21" t="s">
        <v>221</v>
      </c>
      <c r="F9" s="6"/>
    </row>
    <row r="10" spans="1:8" x14ac:dyDescent="0.3">
      <c r="A10" s="22"/>
    </row>
    <row r="11" spans="1:8" x14ac:dyDescent="0.3">
      <c r="A11" s="20">
        <v>1</v>
      </c>
      <c r="B11" s="2" t="s">
        <v>222</v>
      </c>
      <c r="C11" s="24">
        <v>43</v>
      </c>
      <c r="E11" s="20">
        <v>1</v>
      </c>
      <c r="F11" s="2" t="s">
        <v>267</v>
      </c>
      <c r="G11" s="23" t="s">
        <v>670</v>
      </c>
    </row>
    <row r="12" spans="1:8" x14ac:dyDescent="0.3">
      <c r="A12" s="20">
        <v>2</v>
      </c>
      <c r="B12" s="2" t="s">
        <v>179</v>
      </c>
      <c r="C12" s="23">
        <v>43.6</v>
      </c>
      <c r="E12" s="20">
        <v>2</v>
      </c>
      <c r="F12" s="2" t="s">
        <v>309</v>
      </c>
      <c r="G12" s="23" t="s">
        <v>671</v>
      </c>
    </row>
    <row r="13" spans="1:8" x14ac:dyDescent="0.3">
      <c r="A13" s="20">
        <v>3</v>
      </c>
      <c r="B13" s="2" t="s">
        <v>178</v>
      </c>
      <c r="C13" s="2">
        <v>47.9</v>
      </c>
      <c r="E13" s="20">
        <v>3</v>
      </c>
      <c r="F13" s="2" t="s">
        <v>471</v>
      </c>
      <c r="G13" s="23" t="s">
        <v>672</v>
      </c>
    </row>
    <row r="14" spans="1:8" x14ac:dyDescent="0.3">
      <c r="A14" s="20">
        <v>4</v>
      </c>
      <c r="B14" s="2" t="s">
        <v>813</v>
      </c>
      <c r="C14" s="23">
        <v>51.1</v>
      </c>
      <c r="E14" s="20">
        <v>4</v>
      </c>
      <c r="F14" s="2" t="s">
        <v>281</v>
      </c>
      <c r="G14" s="23" t="s">
        <v>673</v>
      </c>
    </row>
    <row r="15" spans="1:8" x14ac:dyDescent="0.3">
      <c r="A15" s="20">
        <v>5</v>
      </c>
      <c r="B15" s="2" t="s">
        <v>311</v>
      </c>
      <c r="C15" s="24">
        <v>52.1</v>
      </c>
      <c r="E15" s="20">
        <v>5</v>
      </c>
      <c r="F15" s="2" t="s">
        <v>36</v>
      </c>
      <c r="G15" s="23" t="s">
        <v>674</v>
      </c>
    </row>
    <row r="16" spans="1:8" x14ac:dyDescent="0.3">
      <c r="A16" s="20">
        <v>6</v>
      </c>
      <c r="B16" s="2" t="s">
        <v>200</v>
      </c>
      <c r="C16" s="24">
        <v>53</v>
      </c>
      <c r="E16" s="20">
        <v>6</v>
      </c>
      <c r="F16" s="2" t="s">
        <v>38</v>
      </c>
      <c r="G16" s="23" t="s">
        <v>675</v>
      </c>
    </row>
    <row r="17" spans="1:7" x14ac:dyDescent="0.3">
      <c r="A17" s="20">
        <v>7</v>
      </c>
      <c r="B17" s="2" t="s">
        <v>197</v>
      </c>
      <c r="C17" s="23">
        <v>55.1</v>
      </c>
      <c r="E17" s="20">
        <v>7</v>
      </c>
      <c r="F17" s="2" t="s">
        <v>263</v>
      </c>
      <c r="G17" s="23" t="s">
        <v>676</v>
      </c>
    </row>
    <row r="18" spans="1:7" x14ac:dyDescent="0.3">
      <c r="A18" s="20">
        <v>8</v>
      </c>
      <c r="B18" s="2" t="s">
        <v>488</v>
      </c>
      <c r="C18" s="23" t="s">
        <v>677</v>
      </c>
      <c r="E18" s="20">
        <v>8</v>
      </c>
      <c r="F18" s="2" t="s">
        <v>341</v>
      </c>
      <c r="G18" s="23" t="s">
        <v>678</v>
      </c>
    </row>
    <row r="19" spans="1:7" x14ac:dyDescent="0.3">
      <c r="A19" s="20"/>
      <c r="E19" s="20">
        <v>9</v>
      </c>
      <c r="F19" s="2" t="s">
        <v>312</v>
      </c>
      <c r="G19" s="23" t="s">
        <v>679</v>
      </c>
    </row>
    <row r="20" spans="1:7" x14ac:dyDescent="0.3">
      <c r="A20" s="6" t="s">
        <v>510</v>
      </c>
      <c r="B20" s="6"/>
      <c r="C20" s="23"/>
      <c r="E20" s="20">
        <v>10</v>
      </c>
      <c r="F20" s="2" t="s">
        <v>401</v>
      </c>
      <c r="G20" s="23" t="s">
        <v>680</v>
      </c>
    </row>
    <row r="21" spans="1:7" x14ac:dyDescent="0.3">
      <c r="C21" s="23"/>
      <c r="E21" s="20">
        <v>11</v>
      </c>
      <c r="F21" s="2" t="s">
        <v>255</v>
      </c>
      <c r="G21" s="23" t="s">
        <v>681</v>
      </c>
    </row>
    <row r="22" spans="1:7" x14ac:dyDescent="0.3">
      <c r="A22" s="20">
        <v>1</v>
      </c>
      <c r="B22" s="2" t="s">
        <v>400</v>
      </c>
      <c r="C22" s="2">
        <v>45.1</v>
      </c>
      <c r="E22" s="20">
        <v>12</v>
      </c>
      <c r="F22" s="2" t="s">
        <v>212</v>
      </c>
      <c r="G22" s="23" t="s">
        <v>682</v>
      </c>
    </row>
    <row r="23" spans="1:7" x14ac:dyDescent="0.3">
      <c r="A23" s="20">
        <v>2</v>
      </c>
      <c r="B23" s="2" t="s">
        <v>193</v>
      </c>
      <c r="C23" s="23">
        <v>46.5</v>
      </c>
      <c r="E23" s="20">
        <v>13</v>
      </c>
      <c r="F23" s="2" t="s">
        <v>119</v>
      </c>
      <c r="G23" s="23" t="s">
        <v>683</v>
      </c>
    </row>
    <row r="24" spans="1:7" x14ac:dyDescent="0.3">
      <c r="A24" s="20">
        <v>3</v>
      </c>
      <c r="B24" s="2" t="s">
        <v>428</v>
      </c>
      <c r="C24" s="2">
        <v>53.8</v>
      </c>
      <c r="E24" s="20">
        <v>14</v>
      </c>
      <c r="F24" s="2" t="s">
        <v>261</v>
      </c>
      <c r="G24" s="23" t="s">
        <v>684</v>
      </c>
    </row>
    <row r="25" spans="1:7" x14ac:dyDescent="0.3">
      <c r="A25" s="20">
        <v>4</v>
      </c>
      <c r="B25" s="2" t="s">
        <v>505</v>
      </c>
      <c r="C25" s="23">
        <v>54.4</v>
      </c>
      <c r="E25" s="20">
        <v>15</v>
      </c>
      <c r="F25" s="2" t="s">
        <v>359</v>
      </c>
      <c r="G25" s="23" t="s">
        <v>685</v>
      </c>
    </row>
    <row r="26" spans="1:7" x14ac:dyDescent="0.3">
      <c r="A26" s="20">
        <v>5</v>
      </c>
      <c r="B26" s="2" t="s">
        <v>182</v>
      </c>
      <c r="C26" s="23" t="s">
        <v>686</v>
      </c>
      <c r="E26" s="20">
        <v>16</v>
      </c>
      <c r="F26" s="2" t="s">
        <v>210</v>
      </c>
      <c r="G26" s="23" t="s">
        <v>687</v>
      </c>
    </row>
    <row r="27" spans="1:7" x14ac:dyDescent="0.3">
      <c r="A27" s="20">
        <v>6</v>
      </c>
      <c r="B27" s="2" t="s">
        <v>194</v>
      </c>
      <c r="C27" s="23" t="s">
        <v>688</v>
      </c>
      <c r="E27" s="20">
        <v>17</v>
      </c>
      <c r="F27" s="2" t="s">
        <v>472</v>
      </c>
      <c r="G27" s="23" t="s">
        <v>689</v>
      </c>
    </row>
    <row r="29" spans="1:7" x14ac:dyDescent="0.3">
      <c r="A29" s="6" t="s">
        <v>447</v>
      </c>
      <c r="B29" s="6"/>
      <c r="C29" s="23"/>
      <c r="E29" s="21" t="s">
        <v>515</v>
      </c>
      <c r="F29" s="6"/>
    </row>
    <row r="31" spans="1:7" x14ac:dyDescent="0.3">
      <c r="A31" s="20">
        <v>1</v>
      </c>
      <c r="B31" s="2" t="s">
        <v>473</v>
      </c>
      <c r="C31" s="23">
        <v>52.5</v>
      </c>
      <c r="E31" s="20">
        <v>1</v>
      </c>
      <c r="F31" s="2" t="s">
        <v>184</v>
      </c>
      <c r="G31" s="23" t="s">
        <v>690</v>
      </c>
    </row>
    <row r="32" spans="1:7" x14ac:dyDescent="0.3">
      <c r="A32" s="20">
        <v>2</v>
      </c>
      <c r="B32" s="2" t="s">
        <v>474</v>
      </c>
      <c r="C32" s="23">
        <v>58.9</v>
      </c>
      <c r="E32" s="20">
        <v>2</v>
      </c>
      <c r="F32" s="2" t="s">
        <v>494</v>
      </c>
      <c r="G32" s="23" t="s">
        <v>691</v>
      </c>
    </row>
    <row r="33" spans="1:7" x14ac:dyDescent="0.3">
      <c r="A33" s="20">
        <v>3</v>
      </c>
      <c r="B33" s="2" t="s">
        <v>405</v>
      </c>
      <c r="C33" s="23" t="s">
        <v>692</v>
      </c>
      <c r="E33" s="20">
        <v>3</v>
      </c>
      <c r="F33" s="2" t="s">
        <v>264</v>
      </c>
      <c r="G33" s="23" t="s">
        <v>693</v>
      </c>
    </row>
    <row r="34" spans="1:7" x14ac:dyDescent="0.3">
      <c r="A34" s="20">
        <v>4</v>
      </c>
      <c r="B34" s="2" t="s">
        <v>579</v>
      </c>
      <c r="C34" s="23" t="s">
        <v>930</v>
      </c>
      <c r="E34" s="20">
        <v>4</v>
      </c>
      <c r="F34" s="2" t="s">
        <v>358</v>
      </c>
      <c r="G34" s="23" t="s">
        <v>676</v>
      </c>
    </row>
    <row r="35" spans="1:7" x14ac:dyDescent="0.3">
      <c r="A35" s="20">
        <v>5</v>
      </c>
      <c r="B35" s="2" t="s">
        <v>171</v>
      </c>
      <c r="C35" s="23" t="s">
        <v>931</v>
      </c>
      <c r="E35" s="20">
        <v>5</v>
      </c>
      <c r="F35" s="2" t="s">
        <v>304</v>
      </c>
      <c r="G35" s="23" t="s">
        <v>932</v>
      </c>
    </row>
    <row r="36" spans="1:7" x14ac:dyDescent="0.3">
      <c r="A36" s="20">
        <v>6</v>
      </c>
      <c r="B36" s="2" t="s">
        <v>303</v>
      </c>
      <c r="C36" s="23" t="s">
        <v>697</v>
      </c>
      <c r="E36" s="20">
        <v>6</v>
      </c>
      <c r="F36" s="2" t="s">
        <v>209</v>
      </c>
      <c r="G36" s="23" t="s">
        <v>698</v>
      </c>
    </row>
    <row r="37" spans="1:7" x14ac:dyDescent="0.3">
      <c r="A37" s="20">
        <v>7</v>
      </c>
      <c r="B37" s="2" t="s">
        <v>215</v>
      </c>
      <c r="C37" s="23" t="s">
        <v>699</v>
      </c>
      <c r="E37" s="20">
        <v>7</v>
      </c>
      <c r="F37" s="2" t="s">
        <v>667</v>
      </c>
      <c r="G37" s="23" t="s">
        <v>937</v>
      </c>
    </row>
    <row r="38" spans="1:7" x14ac:dyDescent="0.3">
      <c r="A38" s="20">
        <v>8</v>
      </c>
      <c r="B38" s="2" t="s">
        <v>269</v>
      </c>
      <c r="C38" s="23" t="s">
        <v>938</v>
      </c>
      <c r="E38" s="20">
        <v>8</v>
      </c>
      <c r="F38" s="2" t="s">
        <v>399</v>
      </c>
      <c r="G38" s="23" t="s">
        <v>939</v>
      </c>
    </row>
    <row r="39" spans="1:7" x14ac:dyDescent="0.3">
      <c r="A39" s="20">
        <v>9</v>
      </c>
      <c r="B39" s="2" t="s">
        <v>177</v>
      </c>
      <c r="C39" s="23" t="s">
        <v>940</v>
      </c>
      <c r="E39" s="20">
        <v>9</v>
      </c>
      <c r="F39" s="2" t="s">
        <v>185</v>
      </c>
      <c r="G39" s="23" t="s">
        <v>941</v>
      </c>
    </row>
    <row r="40" spans="1:7" x14ac:dyDescent="0.3">
      <c r="A40" s="20">
        <v>10</v>
      </c>
      <c r="B40" s="2" t="s">
        <v>582</v>
      </c>
      <c r="C40" s="23" t="s">
        <v>942</v>
      </c>
      <c r="E40" s="20">
        <v>10</v>
      </c>
      <c r="F40" s="2" t="s">
        <v>436</v>
      </c>
      <c r="G40" s="23" t="s">
        <v>943</v>
      </c>
    </row>
    <row r="41" spans="1:7" x14ac:dyDescent="0.3">
      <c r="E41" s="20">
        <v>11</v>
      </c>
      <c r="F41" s="2" t="s">
        <v>262</v>
      </c>
      <c r="G41" s="23" t="s">
        <v>944</v>
      </c>
    </row>
    <row r="42" spans="1:7" x14ac:dyDescent="0.3">
      <c r="A42" s="21" t="s">
        <v>448</v>
      </c>
      <c r="E42" s="20">
        <v>12</v>
      </c>
      <c r="F42" s="2" t="s">
        <v>668</v>
      </c>
      <c r="G42" s="23" t="s">
        <v>945</v>
      </c>
    </row>
    <row r="43" spans="1:7" x14ac:dyDescent="0.3">
      <c r="A43" s="20">
        <v>1</v>
      </c>
      <c r="B43" s="2" t="s">
        <v>361</v>
      </c>
      <c r="C43" s="2">
        <v>48.4</v>
      </c>
      <c r="E43" s="20">
        <v>13</v>
      </c>
      <c r="F43" s="2" t="s">
        <v>186</v>
      </c>
      <c r="G43" s="23" t="s">
        <v>946</v>
      </c>
    </row>
    <row r="44" spans="1:7" x14ac:dyDescent="0.3">
      <c r="A44" s="20">
        <v>2</v>
      </c>
      <c r="B44" s="2" t="s">
        <v>314</v>
      </c>
      <c r="C44" s="2">
        <v>51.6</v>
      </c>
      <c r="E44" s="20">
        <v>14</v>
      </c>
      <c r="F44" s="2" t="s">
        <v>497</v>
      </c>
      <c r="G44" s="23" t="s">
        <v>947</v>
      </c>
    </row>
    <row r="45" spans="1:7" x14ac:dyDescent="0.3">
      <c r="A45" s="20">
        <v>3</v>
      </c>
      <c r="B45" s="2" t="s">
        <v>258</v>
      </c>
      <c r="C45" s="2">
        <v>58.8</v>
      </c>
      <c r="E45" s="20">
        <v>15</v>
      </c>
      <c r="F45" s="2" t="s">
        <v>351</v>
      </c>
      <c r="G45" s="23" t="s">
        <v>948</v>
      </c>
    </row>
    <row r="46" spans="1:7" x14ac:dyDescent="0.3">
      <c r="A46" s="20">
        <v>4</v>
      </c>
      <c r="B46" s="2" t="s">
        <v>354</v>
      </c>
      <c r="C46" s="2">
        <v>59.3</v>
      </c>
    </row>
    <row r="47" spans="1:7" x14ac:dyDescent="0.3">
      <c r="A47" s="20">
        <v>5</v>
      </c>
      <c r="B47" s="2" t="s">
        <v>353</v>
      </c>
      <c r="C47" s="23" t="s">
        <v>949</v>
      </c>
    </row>
    <row r="48" spans="1:7" x14ac:dyDescent="0.3">
      <c r="A48" s="20">
        <v>6</v>
      </c>
      <c r="B48" s="2" t="s">
        <v>356</v>
      </c>
      <c r="C48" s="23" t="s">
        <v>950</v>
      </c>
    </row>
    <row r="49" spans="1:3" x14ac:dyDescent="0.3">
      <c r="A49" s="20">
        <v>7</v>
      </c>
      <c r="B49" s="2" t="s">
        <v>260</v>
      </c>
      <c r="C49" s="23" t="s">
        <v>951</v>
      </c>
    </row>
    <row r="50" spans="1:3" x14ac:dyDescent="0.3">
      <c r="A50" s="20">
        <v>8</v>
      </c>
      <c r="B50" s="2" t="s">
        <v>669</v>
      </c>
      <c r="C50" s="23" t="s">
        <v>952</v>
      </c>
    </row>
    <row r="51" spans="1:3" x14ac:dyDescent="0.3">
      <c r="A51" s="20">
        <v>9</v>
      </c>
      <c r="B51" s="2" t="s">
        <v>355</v>
      </c>
      <c r="C51" s="23" t="s">
        <v>953</v>
      </c>
    </row>
    <row r="52" spans="1:3" x14ac:dyDescent="0.3">
      <c r="A52" s="20">
        <v>10</v>
      </c>
      <c r="B52" s="2" t="s">
        <v>501</v>
      </c>
      <c r="C52" s="23" t="s">
        <v>954</v>
      </c>
    </row>
    <row r="53" spans="1:3" x14ac:dyDescent="0.3">
      <c r="A53" s="20">
        <v>11</v>
      </c>
      <c r="B53" s="2" t="s">
        <v>202</v>
      </c>
      <c r="C53" s="23" t="s">
        <v>709</v>
      </c>
    </row>
    <row r="57" spans="1:3" x14ac:dyDescent="0.3">
      <c r="C57" s="23"/>
    </row>
    <row r="58" spans="1:3" x14ac:dyDescent="0.3">
      <c r="C58" s="23"/>
    </row>
  </sheetData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61"/>
  <sheetViews>
    <sheetView topLeftCell="A27" workbookViewId="0"/>
  </sheetViews>
  <sheetFormatPr defaultColWidth="9.19921875" defaultRowHeight="17.399999999999999" x14ac:dyDescent="0.3"/>
  <cols>
    <col min="1" max="1" width="5.296875" style="2" customWidth="1"/>
    <col min="2" max="2" width="32.5" style="2" customWidth="1"/>
    <col min="3" max="3" width="7.796875" style="2" customWidth="1"/>
    <col min="4" max="4" width="5.796875" style="2" customWidth="1"/>
    <col min="5" max="5" width="5" style="20" customWidth="1"/>
    <col min="6" max="6" width="20.796875" style="2" customWidth="1"/>
    <col min="7" max="16384" width="9.19921875" style="2"/>
  </cols>
  <sheetData>
    <row r="1" spans="1:10" customFormat="1" ht="30" x14ac:dyDescent="0.5">
      <c r="A1" s="17" t="s">
        <v>479</v>
      </c>
    </row>
    <row r="2" spans="1:10" customFormat="1" ht="15.6" x14ac:dyDescent="0.3">
      <c r="A2" s="3"/>
      <c r="B2" s="18"/>
      <c r="C2" s="18"/>
    </row>
    <row r="3" spans="1:10" customFormat="1" ht="22.8" x14ac:dyDescent="0.4">
      <c r="A3" s="7" t="s">
        <v>362</v>
      </c>
      <c r="B3" s="7"/>
      <c r="C3" s="26" t="s">
        <v>363</v>
      </c>
      <c r="D3" s="2"/>
      <c r="E3" s="6"/>
      <c r="F3" s="6"/>
    </row>
    <row r="4" spans="1:10" customFormat="1" x14ac:dyDescent="0.3">
      <c r="A4" s="7" t="s">
        <v>364</v>
      </c>
      <c r="B4" s="8"/>
      <c r="C4" s="8" t="s">
        <v>365</v>
      </c>
      <c r="D4" s="2"/>
      <c r="E4" s="8"/>
      <c r="F4" s="8"/>
      <c r="G4" s="8"/>
      <c r="H4" s="8"/>
      <c r="I4" s="8"/>
      <c r="J4" s="8"/>
    </row>
    <row r="5" spans="1:10" customFormat="1" x14ac:dyDescent="0.3">
      <c r="A5" s="7" t="s">
        <v>366</v>
      </c>
      <c r="B5" s="8"/>
      <c r="C5" s="8" t="s">
        <v>367</v>
      </c>
      <c r="D5" s="2"/>
      <c r="E5" s="8"/>
      <c r="F5" s="8"/>
      <c r="G5" s="8"/>
      <c r="H5" s="8"/>
      <c r="I5" s="8"/>
      <c r="J5" s="8"/>
    </row>
    <row r="6" spans="1:10" customFormat="1" x14ac:dyDescent="0.3">
      <c r="A6" s="7" t="s">
        <v>368</v>
      </c>
      <c r="B6" s="8"/>
      <c r="C6" s="8" t="s">
        <v>369</v>
      </c>
      <c r="D6" s="2"/>
      <c r="E6" s="8"/>
      <c r="F6" s="8"/>
      <c r="G6" s="8"/>
      <c r="H6" s="8"/>
      <c r="I6" s="8"/>
      <c r="J6" s="8"/>
    </row>
    <row r="7" spans="1:10" customFormat="1" x14ac:dyDescent="0.3">
      <c r="A7" s="8"/>
      <c r="B7" s="8"/>
      <c r="C7" s="8" t="s">
        <v>370</v>
      </c>
      <c r="D7" s="2"/>
      <c r="E7" s="8"/>
      <c r="F7" s="8"/>
      <c r="G7" s="8"/>
      <c r="H7" s="8"/>
      <c r="I7" s="8"/>
      <c r="J7" s="8"/>
    </row>
    <row r="8" spans="1:10" customFormat="1" x14ac:dyDescent="0.3">
      <c r="A8" s="8"/>
      <c r="B8" s="8"/>
      <c r="C8" s="8"/>
      <c r="D8" s="2"/>
      <c r="E8" s="8"/>
      <c r="F8" s="8"/>
      <c r="G8" s="8"/>
      <c r="H8" s="8"/>
      <c r="I8" s="8"/>
      <c r="J8" s="8"/>
    </row>
    <row r="9" spans="1:10" customFormat="1" x14ac:dyDescent="0.3">
      <c r="A9" s="3" t="s">
        <v>371</v>
      </c>
      <c r="B9" s="18"/>
      <c r="C9" s="3" t="s">
        <v>570</v>
      </c>
      <c r="D9" s="2"/>
      <c r="E9" s="7"/>
      <c r="F9" s="7"/>
      <c r="G9" s="7"/>
      <c r="H9" s="7"/>
      <c r="I9" s="8"/>
    </row>
    <row r="10" spans="1:10" customFormat="1" x14ac:dyDescent="0.3">
      <c r="A10" s="3" t="s">
        <v>373</v>
      </c>
      <c r="B10" s="18"/>
      <c r="C10" s="3" t="s">
        <v>571</v>
      </c>
      <c r="D10" s="2"/>
      <c r="E10" s="8"/>
      <c r="F10" s="7"/>
      <c r="G10" s="7"/>
      <c r="H10" s="8"/>
      <c r="I10" s="8"/>
    </row>
    <row r="11" spans="1:10" x14ac:dyDescent="0.3">
      <c r="A11" s="19">
        <f>COUNTA(B11:B74)+COUNTA(F11:F74)</f>
        <v>70</v>
      </c>
    </row>
    <row r="12" spans="1:10" x14ac:dyDescent="0.3">
      <c r="A12" s="6" t="s">
        <v>220</v>
      </c>
      <c r="B12" s="6"/>
      <c r="E12" s="21" t="s">
        <v>221</v>
      </c>
      <c r="F12" s="6"/>
    </row>
    <row r="13" spans="1:10" x14ac:dyDescent="0.3">
      <c r="A13" s="22"/>
    </row>
    <row r="14" spans="1:10" x14ac:dyDescent="0.3">
      <c r="A14" s="20">
        <v>1</v>
      </c>
      <c r="B14" s="2" t="s">
        <v>222</v>
      </c>
      <c r="C14" s="23">
        <v>41.9</v>
      </c>
      <c r="E14" s="20">
        <v>1</v>
      </c>
      <c r="F14" s="2" t="s">
        <v>223</v>
      </c>
      <c r="G14" s="23" t="s">
        <v>572</v>
      </c>
    </row>
    <row r="15" spans="1:10" x14ac:dyDescent="0.3">
      <c r="A15" s="20">
        <v>2</v>
      </c>
      <c r="B15" s="2" t="s">
        <v>179</v>
      </c>
      <c r="C15" s="23">
        <v>43.8</v>
      </c>
      <c r="E15" s="20">
        <v>2</v>
      </c>
      <c r="F15" s="2" t="s">
        <v>573</v>
      </c>
      <c r="G15" s="23" t="s">
        <v>574</v>
      </c>
    </row>
    <row r="16" spans="1:10" x14ac:dyDescent="0.3">
      <c r="A16" s="20">
        <v>3</v>
      </c>
      <c r="B16" s="2" t="s">
        <v>575</v>
      </c>
      <c r="C16" s="23">
        <v>45.2</v>
      </c>
      <c r="E16" s="20">
        <v>3</v>
      </c>
      <c r="F16" s="2" t="s">
        <v>576</v>
      </c>
      <c r="G16" s="23" t="s">
        <v>577</v>
      </c>
    </row>
    <row r="17" spans="1:7" x14ac:dyDescent="0.3">
      <c r="A17" s="20">
        <v>4</v>
      </c>
      <c r="B17" s="2" t="s">
        <v>809</v>
      </c>
      <c r="C17" s="24">
        <v>48.1</v>
      </c>
      <c r="E17" s="20">
        <v>4</v>
      </c>
      <c r="F17" s="2" t="s">
        <v>226</v>
      </c>
      <c r="G17" s="23" t="s">
        <v>583</v>
      </c>
    </row>
    <row r="18" spans="1:7" x14ac:dyDescent="0.3">
      <c r="A18" s="20">
        <v>5</v>
      </c>
      <c r="B18" s="2" t="s">
        <v>813</v>
      </c>
      <c r="C18" s="23">
        <v>49.8</v>
      </c>
      <c r="E18" s="20">
        <v>5</v>
      </c>
      <c r="F18" s="2" t="s">
        <v>814</v>
      </c>
      <c r="G18" s="23" t="s">
        <v>815</v>
      </c>
    </row>
    <row r="19" spans="1:7" x14ac:dyDescent="0.3">
      <c r="A19" s="20">
        <v>6</v>
      </c>
      <c r="B19" s="2" t="s">
        <v>816</v>
      </c>
      <c r="C19" s="23">
        <v>52.8</v>
      </c>
      <c r="E19" s="20">
        <v>6</v>
      </c>
      <c r="F19" s="2" t="s">
        <v>398</v>
      </c>
      <c r="G19" s="23" t="s">
        <v>480</v>
      </c>
    </row>
    <row r="20" spans="1:7" x14ac:dyDescent="0.3">
      <c r="A20" s="20">
        <v>7</v>
      </c>
      <c r="B20" s="2" t="s">
        <v>200</v>
      </c>
      <c r="C20" s="24">
        <v>53.6</v>
      </c>
      <c r="E20" s="20">
        <v>7</v>
      </c>
      <c r="F20" s="2" t="s">
        <v>817</v>
      </c>
      <c r="G20" s="23" t="s">
        <v>439</v>
      </c>
    </row>
    <row r="21" spans="1:7" x14ac:dyDescent="0.3">
      <c r="A21" s="20">
        <v>8</v>
      </c>
      <c r="B21" s="2" t="s">
        <v>197</v>
      </c>
      <c r="C21" s="23">
        <v>54.9</v>
      </c>
      <c r="E21" s="20">
        <v>8</v>
      </c>
      <c r="F21" s="2" t="s">
        <v>818</v>
      </c>
      <c r="G21" s="23" t="s">
        <v>819</v>
      </c>
    </row>
    <row r="22" spans="1:7" x14ac:dyDescent="0.3">
      <c r="A22" s="20">
        <v>9</v>
      </c>
      <c r="B22" s="2" t="s">
        <v>488</v>
      </c>
      <c r="C22" s="23">
        <v>59.5</v>
      </c>
      <c r="E22" s="20">
        <v>9</v>
      </c>
      <c r="F22" s="2" t="s">
        <v>820</v>
      </c>
      <c r="G22" s="23" t="s">
        <v>821</v>
      </c>
    </row>
    <row r="23" spans="1:7" x14ac:dyDescent="0.3">
      <c r="A23" s="20">
        <v>10</v>
      </c>
      <c r="B23" s="2" t="s">
        <v>181</v>
      </c>
      <c r="C23" s="23" t="s">
        <v>592</v>
      </c>
      <c r="E23" s="20">
        <v>10</v>
      </c>
      <c r="F23" s="2" t="s">
        <v>593</v>
      </c>
      <c r="G23" s="23" t="s">
        <v>594</v>
      </c>
    </row>
    <row r="24" spans="1:7" x14ac:dyDescent="0.3">
      <c r="A24" s="20">
        <v>11</v>
      </c>
      <c r="B24" s="2" t="s">
        <v>595</v>
      </c>
      <c r="C24" s="23" t="s">
        <v>596</v>
      </c>
      <c r="E24" s="20">
        <v>11</v>
      </c>
      <c r="F24" s="2" t="s">
        <v>486</v>
      </c>
      <c r="G24" s="23" t="s">
        <v>597</v>
      </c>
    </row>
    <row r="25" spans="1:7" x14ac:dyDescent="0.3">
      <c r="A25" s="20"/>
      <c r="E25" s="20">
        <v>12</v>
      </c>
      <c r="F25" s="2" t="s">
        <v>702</v>
      </c>
      <c r="G25" s="23" t="s">
        <v>598</v>
      </c>
    </row>
    <row r="26" spans="1:7" x14ac:dyDescent="0.3">
      <c r="A26" s="6" t="s">
        <v>510</v>
      </c>
      <c r="B26" s="6"/>
      <c r="C26" s="23"/>
      <c r="E26" s="20">
        <v>13</v>
      </c>
      <c r="F26" s="2" t="s">
        <v>599</v>
      </c>
      <c r="G26" s="23" t="s">
        <v>600</v>
      </c>
    </row>
    <row r="27" spans="1:7" x14ac:dyDescent="0.3">
      <c r="C27" s="23"/>
      <c r="E27" s="20">
        <v>14</v>
      </c>
      <c r="F27" s="2" t="s">
        <v>601</v>
      </c>
      <c r="G27" s="23" t="s">
        <v>602</v>
      </c>
    </row>
    <row r="28" spans="1:7" x14ac:dyDescent="0.3">
      <c r="A28" s="20">
        <v>1</v>
      </c>
      <c r="B28" s="2" t="s">
        <v>400</v>
      </c>
      <c r="C28" s="23">
        <v>44.6</v>
      </c>
      <c r="E28" s="20">
        <v>15</v>
      </c>
      <c r="F28" s="2" t="s">
        <v>508</v>
      </c>
      <c r="G28" s="23" t="s">
        <v>603</v>
      </c>
    </row>
    <row r="29" spans="1:7" x14ac:dyDescent="0.3">
      <c r="A29" s="20">
        <v>2</v>
      </c>
      <c r="B29" s="2" t="s">
        <v>604</v>
      </c>
      <c r="C29" s="23">
        <v>52.9</v>
      </c>
      <c r="G29" s="23"/>
    </row>
    <row r="30" spans="1:7" x14ac:dyDescent="0.3">
      <c r="A30" s="20">
        <v>3</v>
      </c>
      <c r="B30" s="2" t="s">
        <v>428</v>
      </c>
      <c r="C30" s="23">
        <v>54.3</v>
      </c>
      <c r="E30" s="21" t="s">
        <v>515</v>
      </c>
      <c r="F30" s="6"/>
    </row>
    <row r="31" spans="1:7" x14ac:dyDescent="0.3">
      <c r="A31" s="20">
        <v>4</v>
      </c>
      <c r="B31" s="2" t="s">
        <v>344</v>
      </c>
      <c r="C31" s="23" t="s">
        <v>429</v>
      </c>
    </row>
    <row r="32" spans="1:7" x14ac:dyDescent="0.3">
      <c r="A32" s="20">
        <v>5</v>
      </c>
      <c r="B32" s="2" t="s">
        <v>579</v>
      </c>
      <c r="C32" s="23" t="s">
        <v>430</v>
      </c>
      <c r="E32" s="20">
        <v>1</v>
      </c>
      <c r="F32" s="2" t="s">
        <v>517</v>
      </c>
      <c r="G32" s="23" t="s">
        <v>122</v>
      </c>
    </row>
    <row r="33" spans="1:7" x14ac:dyDescent="0.3">
      <c r="A33" s="20">
        <v>6</v>
      </c>
      <c r="B33" s="2" t="s">
        <v>194</v>
      </c>
      <c r="C33" s="23" t="s">
        <v>431</v>
      </c>
      <c r="E33" s="20">
        <v>2</v>
      </c>
      <c r="F33" s="2" t="s">
        <v>432</v>
      </c>
      <c r="G33" s="23" t="s">
        <v>433</v>
      </c>
    </row>
    <row r="34" spans="1:7" x14ac:dyDescent="0.3">
      <c r="A34" s="20">
        <v>7</v>
      </c>
      <c r="B34" s="2" t="s">
        <v>525</v>
      </c>
      <c r="C34" s="23" t="s">
        <v>526</v>
      </c>
      <c r="E34" s="20">
        <v>3</v>
      </c>
      <c r="F34" s="2" t="s">
        <v>346</v>
      </c>
      <c r="G34" s="23" t="s">
        <v>527</v>
      </c>
    </row>
    <row r="35" spans="1:7" x14ac:dyDescent="0.3">
      <c r="A35" s="20">
        <v>8</v>
      </c>
      <c r="B35" s="2" t="s">
        <v>216</v>
      </c>
      <c r="C35" s="23" t="s">
        <v>528</v>
      </c>
      <c r="E35" s="20">
        <v>4</v>
      </c>
      <c r="F35" s="2" t="s">
        <v>529</v>
      </c>
      <c r="G35" s="23" t="s">
        <v>530</v>
      </c>
    </row>
    <row r="36" spans="1:7" x14ac:dyDescent="0.3">
      <c r="A36" s="20">
        <v>9</v>
      </c>
      <c r="B36" s="2" t="s">
        <v>531</v>
      </c>
      <c r="C36" s="23" t="s">
        <v>532</v>
      </c>
      <c r="E36" s="20">
        <v>5</v>
      </c>
      <c r="F36" s="2" t="s">
        <v>533</v>
      </c>
      <c r="G36" s="23" t="s">
        <v>534</v>
      </c>
    </row>
    <row r="37" spans="1:7" x14ac:dyDescent="0.3">
      <c r="A37" s="20">
        <v>10</v>
      </c>
      <c r="B37" s="2" t="s">
        <v>177</v>
      </c>
      <c r="C37" s="23" t="s">
        <v>535</v>
      </c>
      <c r="E37" s="20">
        <v>6</v>
      </c>
      <c r="F37" s="2" t="s">
        <v>536</v>
      </c>
      <c r="G37" s="23" t="s">
        <v>437</v>
      </c>
    </row>
    <row r="38" spans="1:7" x14ac:dyDescent="0.3">
      <c r="A38" s="20">
        <v>11</v>
      </c>
      <c r="B38" s="2" t="s">
        <v>39</v>
      </c>
      <c r="C38" s="23" t="s">
        <v>537</v>
      </c>
      <c r="E38" s="20">
        <v>7</v>
      </c>
      <c r="F38" s="2" t="s">
        <v>442</v>
      </c>
      <c r="G38" s="23" t="s">
        <v>538</v>
      </c>
    </row>
    <row r="39" spans="1:7" x14ac:dyDescent="0.3">
      <c r="E39" s="20">
        <v>8</v>
      </c>
      <c r="F39" s="2" t="s">
        <v>539</v>
      </c>
      <c r="G39" s="23" t="s">
        <v>540</v>
      </c>
    </row>
    <row r="40" spans="1:7" x14ac:dyDescent="0.3">
      <c r="A40" s="6" t="s">
        <v>447</v>
      </c>
      <c r="B40" s="6"/>
      <c r="C40" s="23"/>
      <c r="E40" s="20">
        <v>9</v>
      </c>
      <c r="F40" s="2" t="s">
        <v>444</v>
      </c>
      <c r="G40" s="23" t="s">
        <v>541</v>
      </c>
    </row>
    <row r="41" spans="1:7" x14ac:dyDescent="0.3">
      <c r="E41" s="20">
        <v>10</v>
      </c>
      <c r="F41" s="2" t="s">
        <v>542</v>
      </c>
      <c r="G41" s="23" t="s">
        <v>543</v>
      </c>
    </row>
    <row r="42" spans="1:7" x14ac:dyDescent="0.3">
      <c r="A42" s="20">
        <v>1</v>
      </c>
      <c r="B42" s="2" t="s">
        <v>544</v>
      </c>
      <c r="C42" s="23">
        <v>53.2</v>
      </c>
    </row>
    <row r="43" spans="1:7" x14ac:dyDescent="0.3">
      <c r="A43" s="20">
        <v>2</v>
      </c>
      <c r="B43" s="2" t="s">
        <v>545</v>
      </c>
      <c r="C43" s="23" t="s">
        <v>546</v>
      </c>
      <c r="E43" s="21" t="s">
        <v>448</v>
      </c>
    </row>
    <row r="44" spans="1:7" x14ac:dyDescent="0.3">
      <c r="A44" s="20">
        <v>3</v>
      </c>
      <c r="B44" s="2" t="s">
        <v>547</v>
      </c>
      <c r="C44" s="23" t="s">
        <v>374</v>
      </c>
      <c r="E44" s="20">
        <v>1</v>
      </c>
      <c r="F44" s="2" t="s">
        <v>203</v>
      </c>
      <c r="G44" s="23">
        <v>45.9</v>
      </c>
    </row>
    <row r="45" spans="1:7" x14ac:dyDescent="0.3">
      <c r="A45" s="20">
        <v>4</v>
      </c>
      <c r="B45" s="2" t="s">
        <v>204</v>
      </c>
      <c r="C45" s="23" t="s">
        <v>205</v>
      </c>
      <c r="E45" s="20">
        <v>2</v>
      </c>
      <c r="F45" s="2" t="s">
        <v>453</v>
      </c>
      <c r="G45" s="23">
        <v>49.3</v>
      </c>
    </row>
    <row r="46" spans="1:7" x14ac:dyDescent="0.3">
      <c r="A46" s="20">
        <v>5</v>
      </c>
      <c r="B46" s="2" t="s">
        <v>206</v>
      </c>
      <c r="C46" s="23" t="s">
        <v>385</v>
      </c>
      <c r="E46" s="20">
        <v>3</v>
      </c>
      <c r="F46" s="2" t="s">
        <v>455</v>
      </c>
      <c r="G46" s="23">
        <v>53.2</v>
      </c>
    </row>
    <row r="47" spans="1:7" x14ac:dyDescent="0.3">
      <c r="A47" s="20">
        <v>6</v>
      </c>
      <c r="B47" s="2" t="s">
        <v>386</v>
      </c>
      <c r="C47" s="23" t="s">
        <v>387</v>
      </c>
      <c r="E47" s="20">
        <v>4</v>
      </c>
      <c r="F47" s="2" t="s">
        <v>388</v>
      </c>
      <c r="G47" s="23">
        <v>57.5</v>
      </c>
    </row>
    <row r="48" spans="1:7" x14ac:dyDescent="0.3">
      <c r="A48" s="20">
        <v>7</v>
      </c>
      <c r="B48" s="2" t="s">
        <v>40</v>
      </c>
      <c r="C48" s="23" t="s">
        <v>454</v>
      </c>
      <c r="E48" s="20">
        <v>5</v>
      </c>
      <c r="F48" s="2" t="s">
        <v>389</v>
      </c>
      <c r="G48" s="23" t="s">
        <v>390</v>
      </c>
    </row>
    <row r="49" spans="1:7" x14ac:dyDescent="0.3">
      <c r="A49" s="20">
        <v>8</v>
      </c>
      <c r="B49" s="2" t="s">
        <v>268</v>
      </c>
      <c r="C49" s="23" t="s">
        <v>391</v>
      </c>
      <c r="E49" s="20">
        <v>6</v>
      </c>
      <c r="F49" s="2" t="s">
        <v>392</v>
      </c>
      <c r="G49" s="23" t="s">
        <v>566</v>
      </c>
    </row>
    <row r="50" spans="1:7" x14ac:dyDescent="0.3">
      <c r="A50" s="20">
        <v>9</v>
      </c>
      <c r="B50" s="2" t="s">
        <v>215</v>
      </c>
      <c r="C50" s="23" t="s">
        <v>567</v>
      </c>
      <c r="E50" s="20">
        <v>7</v>
      </c>
      <c r="F50" s="2" t="s">
        <v>568</v>
      </c>
      <c r="G50" s="23" t="s">
        <v>569</v>
      </c>
    </row>
    <row r="51" spans="1:7" x14ac:dyDescent="0.3">
      <c r="A51" s="20">
        <v>10</v>
      </c>
      <c r="B51" s="2" t="s">
        <v>269</v>
      </c>
      <c r="C51" s="23" t="s">
        <v>642</v>
      </c>
      <c r="E51" s="20">
        <v>8</v>
      </c>
      <c r="F51" s="2" t="s">
        <v>643</v>
      </c>
      <c r="G51" s="23" t="s">
        <v>644</v>
      </c>
    </row>
    <row r="52" spans="1:7" x14ac:dyDescent="0.3">
      <c r="E52" s="20">
        <v>9</v>
      </c>
      <c r="F52" s="2" t="s">
        <v>645</v>
      </c>
      <c r="G52" s="23" t="s">
        <v>646</v>
      </c>
    </row>
    <row r="53" spans="1:7" x14ac:dyDescent="0.3">
      <c r="E53" s="20">
        <v>10</v>
      </c>
      <c r="F53" s="2" t="s">
        <v>647</v>
      </c>
      <c r="G53" s="23" t="s">
        <v>648</v>
      </c>
    </row>
    <row r="54" spans="1:7" x14ac:dyDescent="0.3">
      <c r="E54" s="20">
        <v>11</v>
      </c>
      <c r="F54" s="2" t="s">
        <v>458</v>
      </c>
      <c r="G54" s="23" t="s">
        <v>285</v>
      </c>
    </row>
    <row r="55" spans="1:7" x14ac:dyDescent="0.3">
      <c r="E55" s="20">
        <v>12</v>
      </c>
      <c r="F55" s="2" t="s">
        <v>286</v>
      </c>
      <c r="G55" s="23" t="s">
        <v>287</v>
      </c>
    </row>
    <row r="56" spans="1:7" x14ac:dyDescent="0.3">
      <c r="E56" s="20">
        <v>13</v>
      </c>
      <c r="F56" s="2" t="s">
        <v>288</v>
      </c>
      <c r="G56" s="23" t="s">
        <v>289</v>
      </c>
    </row>
    <row r="60" spans="1:7" x14ac:dyDescent="0.3">
      <c r="C60" s="23"/>
    </row>
    <row r="61" spans="1:7" x14ac:dyDescent="0.3">
      <c r="C61" s="23"/>
    </row>
  </sheetData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65"/>
  <sheetViews>
    <sheetView topLeftCell="A3" workbookViewId="0"/>
  </sheetViews>
  <sheetFormatPr defaultColWidth="9.19921875" defaultRowHeight="17.399999999999999" x14ac:dyDescent="0.3"/>
  <cols>
    <col min="1" max="1" width="5.296875" style="2" customWidth="1"/>
    <col min="2" max="2" width="30.19921875" style="2" customWidth="1"/>
    <col min="3" max="4" width="9.19921875" style="2"/>
    <col min="5" max="5" width="5" style="20" customWidth="1"/>
    <col min="6" max="6" width="20.796875" style="2" customWidth="1"/>
    <col min="7" max="16384" width="9.19921875" style="2"/>
  </cols>
  <sheetData>
    <row r="1" spans="1:10" customFormat="1" ht="30" x14ac:dyDescent="0.5">
      <c r="A1" s="17" t="s">
        <v>282</v>
      </c>
    </row>
    <row r="2" spans="1:10" customFormat="1" ht="15.6" x14ac:dyDescent="0.3">
      <c r="A2" s="3"/>
      <c r="B2" s="18"/>
      <c r="C2" s="18"/>
    </row>
    <row r="3" spans="1:10" customFormat="1" x14ac:dyDescent="0.3">
      <c r="A3" s="7" t="s">
        <v>362</v>
      </c>
      <c r="B3" s="7"/>
      <c r="C3" s="7"/>
      <c r="D3" s="3" t="s">
        <v>363</v>
      </c>
      <c r="E3" s="6"/>
      <c r="F3" s="6"/>
    </row>
    <row r="4" spans="1:10" customFormat="1" x14ac:dyDescent="0.3">
      <c r="A4" s="7"/>
      <c r="B4" s="7"/>
      <c r="C4" s="7"/>
      <c r="D4" s="3"/>
      <c r="E4" s="6"/>
      <c r="F4" s="6"/>
    </row>
    <row r="5" spans="1:10" customFormat="1" ht="15.6" x14ac:dyDescent="0.3">
      <c r="A5" s="7" t="s">
        <v>364</v>
      </c>
      <c r="B5" s="8"/>
      <c r="C5" s="8"/>
      <c r="D5" s="8" t="s">
        <v>365</v>
      </c>
      <c r="E5" s="8"/>
      <c r="F5" s="8"/>
      <c r="G5" s="8"/>
      <c r="H5" s="8"/>
      <c r="I5" s="8"/>
      <c r="J5" s="8"/>
    </row>
    <row r="6" spans="1:10" customFormat="1" ht="15.6" x14ac:dyDescent="0.3">
      <c r="A6" s="8"/>
      <c r="B6" s="8"/>
      <c r="C6" s="8"/>
      <c r="D6" s="8"/>
      <c r="E6" s="8"/>
      <c r="F6" s="8"/>
      <c r="G6" s="8"/>
      <c r="H6" s="8"/>
      <c r="I6" s="8"/>
      <c r="J6" s="8"/>
    </row>
    <row r="7" spans="1:10" customFormat="1" ht="15.6" x14ac:dyDescent="0.3">
      <c r="A7" s="7" t="s">
        <v>366</v>
      </c>
      <c r="B7" s="8"/>
      <c r="C7" s="8"/>
      <c r="D7" s="8" t="s">
        <v>367</v>
      </c>
      <c r="E7" s="8"/>
      <c r="F7" s="8"/>
      <c r="G7" s="8"/>
      <c r="H7" s="8"/>
      <c r="I7" s="8"/>
      <c r="J7" s="8"/>
    </row>
    <row r="8" spans="1:10" customFormat="1" ht="15.6" x14ac:dyDescent="0.3">
      <c r="A8" s="8"/>
      <c r="B8" s="8"/>
      <c r="C8" s="8"/>
      <c r="E8" s="8"/>
      <c r="F8" s="8"/>
      <c r="G8" s="8"/>
      <c r="H8" s="8"/>
      <c r="I8" s="8"/>
      <c r="J8" s="8"/>
    </row>
    <row r="9" spans="1:10" customFormat="1" ht="15.6" x14ac:dyDescent="0.3">
      <c r="A9" s="7" t="s">
        <v>368</v>
      </c>
      <c r="B9" s="8"/>
      <c r="C9" s="8"/>
      <c r="D9" s="8" t="s">
        <v>369</v>
      </c>
      <c r="E9" s="8"/>
      <c r="F9" s="8"/>
      <c r="G9" s="8"/>
      <c r="H9" s="8"/>
      <c r="I9" s="8"/>
      <c r="J9" s="8"/>
    </row>
    <row r="10" spans="1:10" customFormat="1" ht="15.6" x14ac:dyDescent="0.3">
      <c r="A10" s="8"/>
      <c r="B10" s="8"/>
      <c r="C10" s="8"/>
      <c r="D10" s="8" t="s">
        <v>370</v>
      </c>
      <c r="E10" s="8"/>
      <c r="F10" s="8"/>
      <c r="G10" s="8"/>
      <c r="H10" s="8"/>
      <c r="I10" s="8"/>
      <c r="J10" s="8"/>
    </row>
    <row r="11" spans="1:10" customFormat="1" ht="15.6" x14ac:dyDescent="0.3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0" customFormat="1" ht="15.6" x14ac:dyDescent="0.3">
      <c r="A12" s="3" t="s">
        <v>371</v>
      </c>
      <c r="B12" s="18"/>
      <c r="C12" s="18"/>
      <c r="D12" s="3" t="s">
        <v>372</v>
      </c>
      <c r="E12" s="7"/>
      <c r="F12" s="7"/>
      <c r="G12" s="7"/>
      <c r="H12" s="7"/>
      <c r="I12" s="8"/>
    </row>
    <row r="13" spans="1:10" customFormat="1" ht="15.6" x14ac:dyDescent="0.3">
      <c r="A13" s="7"/>
      <c r="B13" s="8"/>
      <c r="C13" s="8"/>
      <c r="D13" s="8"/>
      <c r="E13" s="8"/>
      <c r="F13" s="7"/>
      <c r="G13" s="7"/>
      <c r="H13" s="7"/>
      <c r="I13" s="8"/>
    </row>
    <row r="14" spans="1:10" customFormat="1" ht="15.6" x14ac:dyDescent="0.3">
      <c r="A14" s="3" t="s">
        <v>373</v>
      </c>
      <c r="B14" s="18"/>
      <c r="C14" s="18"/>
      <c r="D14" s="3" t="s">
        <v>219</v>
      </c>
      <c r="E14" s="8"/>
      <c r="F14" s="7"/>
      <c r="G14" s="7"/>
      <c r="H14" s="8"/>
      <c r="I14" s="8"/>
    </row>
    <row r="15" spans="1:10" x14ac:dyDescent="0.3">
      <c r="A15" s="19">
        <f>COUNTA(B15:B78)+COUNTA(F15:F78)</f>
        <v>68</v>
      </c>
    </row>
    <row r="16" spans="1:10" x14ac:dyDescent="0.3">
      <c r="A16" s="6" t="s">
        <v>220</v>
      </c>
      <c r="B16" s="6"/>
      <c r="E16" s="21" t="s">
        <v>221</v>
      </c>
      <c r="F16" s="6"/>
    </row>
    <row r="17" spans="1:7" x14ac:dyDescent="0.3">
      <c r="A17" s="22"/>
    </row>
    <row r="18" spans="1:7" x14ac:dyDescent="0.3">
      <c r="A18" s="20" t="s">
        <v>306</v>
      </c>
      <c r="B18" s="2" t="s">
        <v>222</v>
      </c>
      <c r="C18" s="23">
        <v>39.799999999999997</v>
      </c>
      <c r="E18" s="20" t="s">
        <v>306</v>
      </c>
      <c r="F18" s="20" t="s">
        <v>223</v>
      </c>
      <c r="G18" s="23" t="s">
        <v>224</v>
      </c>
    </row>
    <row r="19" spans="1:7" x14ac:dyDescent="0.3">
      <c r="A19" s="20" t="s">
        <v>307</v>
      </c>
      <c r="B19" s="2" t="s">
        <v>225</v>
      </c>
      <c r="C19" s="23">
        <v>47.8</v>
      </c>
      <c r="E19" s="20" t="s">
        <v>307</v>
      </c>
      <c r="F19" s="20" t="s">
        <v>226</v>
      </c>
      <c r="G19" s="23" t="s">
        <v>227</v>
      </c>
    </row>
    <row r="20" spans="1:7" x14ac:dyDescent="0.3">
      <c r="A20" s="20" t="s">
        <v>310</v>
      </c>
      <c r="B20" s="2" t="s">
        <v>406</v>
      </c>
      <c r="C20" s="23">
        <v>50.1</v>
      </c>
      <c r="E20" s="20" t="s">
        <v>310</v>
      </c>
      <c r="F20" s="20" t="s">
        <v>407</v>
      </c>
      <c r="G20" s="23" t="s">
        <v>393</v>
      </c>
    </row>
    <row r="21" spans="1:7" x14ac:dyDescent="0.3">
      <c r="A21" s="20" t="s">
        <v>313</v>
      </c>
      <c r="B21" s="2" t="s">
        <v>394</v>
      </c>
      <c r="C21" s="23">
        <v>51.9</v>
      </c>
      <c r="E21" s="20" t="s">
        <v>313</v>
      </c>
      <c r="F21" s="20" t="s">
        <v>395</v>
      </c>
      <c r="G21" s="23" t="s">
        <v>396</v>
      </c>
    </row>
    <row r="22" spans="1:7" x14ac:dyDescent="0.3">
      <c r="A22" s="20" t="s">
        <v>315</v>
      </c>
      <c r="B22" s="20" t="s">
        <v>397</v>
      </c>
      <c r="C22" s="24">
        <v>53</v>
      </c>
      <c r="E22" s="20" t="s">
        <v>315</v>
      </c>
      <c r="F22" s="2" t="s">
        <v>398</v>
      </c>
      <c r="G22" s="23" t="s">
        <v>480</v>
      </c>
    </row>
    <row r="23" spans="1:7" x14ac:dyDescent="0.3">
      <c r="A23" s="20" t="s">
        <v>316</v>
      </c>
      <c r="B23" s="2" t="s">
        <v>200</v>
      </c>
      <c r="C23" s="23">
        <v>53.4</v>
      </c>
      <c r="E23" s="20" t="s">
        <v>316</v>
      </c>
      <c r="F23" s="20" t="s">
        <v>481</v>
      </c>
      <c r="G23" s="23" t="s">
        <v>482</v>
      </c>
    </row>
    <row r="24" spans="1:7" x14ac:dyDescent="0.3">
      <c r="A24" s="20" t="s">
        <v>489</v>
      </c>
      <c r="B24" s="20" t="s">
        <v>483</v>
      </c>
      <c r="C24" s="23">
        <v>54.1</v>
      </c>
      <c r="E24" s="20" t="s">
        <v>489</v>
      </c>
      <c r="F24" s="20" t="s">
        <v>484</v>
      </c>
      <c r="G24" s="23" t="s">
        <v>485</v>
      </c>
    </row>
    <row r="25" spans="1:7" x14ac:dyDescent="0.3">
      <c r="A25" s="20" t="s">
        <v>492</v>
      </c>
      <c r="B25" s="2" t="s">
        <v>283</v>
      </c>
      <c r="C25" s="24">
        <v>55</v>
      </c>
      <c r="E25" s="20" t="s">
        <v>492</v>
      </c>
      <c r="F25" s="20" t="s">
        <v>486</v>
      </c>
      <c r="G25" s="23" t="s">
        <v>487</v>
      </c>
    </row>
    <row r="26" spans="1:7" x14ac:dyDescent="0.3">
      <c r="A26" s="20" t="s">
        <v>495</v>
      </c>
      <c r="B26" s="2" t="s">
        <v>505</v>
      </c>
      <c r="C26" s="23">
        <v>56.5</v>
      </c>
      <c r="E26" s="20" t="s">
        <v>495</v>
      </c>
      <c r="F26" s="20" t="s">
        <v>694</v>
      </c>
      <c r="G26" s="23" t="s">
        <v>695</v>
      </c>
    </row>
    <row r="27" spans="1:7" x14ac:dyDescent="0.3">
      <c r="A27" s="20" t="s">
        <v>498</v>
      </c>
      <c r="B27" s="20" t="s">
        <v>488</v>
      </c>
      <c r="C27" s="23" t="s">
        <v>696</v>
      </c>
      <c r="E27" s="20" t="s">
        <v>498</v>
      </c>
      <c r="F27" s="2" t="s">
        <v>496</v>
      </c>
      <c r="G27" s="23" t="s">
        <v>700</v>
      </c>
    </row>
    <row r="28" spans="1:7" x14ac:dyDescent="0.3">
      <c r="A28" s="20" t="s">
        <v>500</v>
      </c>
      <c r="B28" s="2" t="s">
        <v>37</v>
      </c>
      <c r="C28" s="23" t="s">
        <v>701</v>
      </c>
      <c r="E28" s="20" t="s">
        <v>500</v>
      </c>
      <c r="F28" s="2" t="s">
        <v>702</v>
      </c>
      <c r="G28" s="23" t="s">
        <v>703</v>
      </c>
    </row>
    <row r="29" spans="1:7" x14ac:dyDescent="0.3">
      <c r="A29" s="20">
        <v>12</v>
      </c>
      <c r="B29" s="2" t="s">
        <v>704</v>
      </c>
      <c r="C29" s="23" t="s">
        <v>705</v>
      </c>
      <c r="E29" s="20" t="s">
        <v>503</v>
      </c>
      <c r="F29" s="20" t="s">
        <v>706</v>
      </c>
      <c r="G29" s="23" t="s">
        <v>707</v>
      </c>
    </row>
    <row r="30" spans="1:7" x14ac:dyDescent="0.3">
      <c r="A30" s="20"/>
      <c r="C30" s="23"/>
      <c r="E30" s="20" t="s">
        <v>284</v>
      </c>
      <c r="F30" s="2" t="s">
        <v>119</v>
      </c>
      <c r="G30" s="23" t="s">
        <v>708</v>
      </c>
    </row>
    <row r="31" spans="1:7" x14ac:dyDescent="0.3">
      <c r="C31" s="23"/>
      <c r="E31" s="20">
        <v>14</v>
      </c>
      <c r="F31" s="20" t="s">
        <v>506</v>
      </c>
      <c r="G31" s="23" t="s">
        <v>507</v>
      </c>
    </row>
    <row r="32" spans="1:7" x14ac:dyDescent="0.3">
      <c r="C32" s="23"/>
      <c r="E32" s="20">
        <v>15</v>
      </c>
      <c r="F32" s="2" t="s">
        <v>508</v>
      </c>
      <c r="G32" s="23" t="s">
        <v>509</v>
      </c>
    </row>
    <row r="33" spans="1:7" x14ac:dyDescent="0.3">
      <c r="A33" s="6" t="s">
        <v>510</v>
      </c>
      <c r="B33" s="6"/>
      <c r="C33" s="23"/>
      <c r="E33" s="20">
        <v>16</v>
      </c>
      <c r="F33" s="2" t="s">
        <v>511</v>
      </c>
      <c r="G33" s="23" t="s">
        <v>512</v>
      </c>
    </row>
    <row r="34" spans="1:7" x14ac:dyDescent="0.3">
      <c r="C34" s="23"/>
      <c r="E34" s="20">
        <v>17</v>
      </c>
      <c r="F34" s="20" t="s">
        <v>513</v>
      </c>
      <c r="G34" s="23" t="s">
        <v>514</v>
      </c>
    </row>
    <row r="35" spans="1:7" x14ac:dyDescent="0.3">
      <c r="A35" s="2" t="s">
        <v>306</v>
      </c>
      <c r="B35" s="2" t="s">
        <v>400</v>
      </c>
      <c r="C35" s="23">
        <v>43.7</v>
      </c>
    </row>
    <row r="36" spans="1:7" x14ac:dyDescent="0.3">
      <c r="A36" s="2" t="s">
        <v>307</v>
      </c>
      <c r="B36" s="20" t="s">
        <v>402</v>
      </c>
      <c r="C36" s="23">
        <v>54.4</v>
      </c>
      <c r="E36" s="21" t="s">
        <v>515</v>
      </c>
      <c r="F36" s="6"/>
    </row>
    <row r="37" spans="1:7" x14ac:dyDescent="0.3">
      <c r="A37" s="2" t="s">
        <v>310</v>
      </c>
      <c r="B37" s="2" t="s">
        <v>404</v>
      </c>
      <c r="C37" s="23">
        <v>57.1</v>
      </c>
    </row>
    <row r="38" spans="1:7" x14ac:dyDescent="0.3">
      <c r="A38" s="2" t="s">
        <v>313</v>
      </c>
      <c r="B38" s="20" t="s">
        <v>516</v>
      </c>
      <c r="C38" s="23">
        <v>59.9</v>
      </c>
      <c r="E38" s="20" t="s">
        <v>306</v>
      </c>
      <c r="F38" s="2" t="s">
        <v>517</v>
      </c>
      <c r="G38" s="23" t="s">
        <v>343</v>
      </c>
    </row>
    <row r="39" spans="1:7" x14ac:dyDescent="0.3">
      <c r="A39" s="2" t="s">
        <v>315</v>
      </c>
      <c r="B39" s="2" t="s">
        <v>344</v>
      </c>
      <c r="C39" s="25" t="s">
        <v>345</v>
      </c>
      <c r="E39" s="20" t="s">
        <v>307</v>
      </c>
      <c r="F39" s="20" t="s">
        <v>346</v>
      </c>
      <c r="G39" s="23" t="s">
        <v>347</v>
      </c>
    </row>
    <row r="40" spans="1:7" x14ac:dyDescent="0.3">
      <c r="A40" s="20" t="s">
        <v>316</v>
      </c>
      <c r="B40" s="2" t="s">
        <v>183</v>
      </c>
      <c r="C40" s="23" t="s">
        <v>348</v>
      </c>
      <c r="E40" s="20" t="s">
        <v>310</v>
      </c>
      <c r="F40" s="20" t="s">
        <v>349</v>
      </c>
      <c r="G40" s="23" t="s">
        <v>350</v>
      </c>
    </row>
    <row r="41" spans="1:7" x14ac:dyDescent="0.3">
      <c r="A41" s="20" t="s">
        <v>489</v>
      </c>
      <c r="B41" s="2" t="s">
        <v>434</v>
      </c>
      <c r="C41" s="23" t="s">
        <v>435</v>
      </c>
      <c r="E41" s="20" t="s">
        <v>313</v>
      </c>
      <c r="F41" s="2" t="s">
        <v>436</v>
      </c>
      <c r="G41" s="23" t="s">
        <v>437</v>
      </c>
    </row>
    <row r="42" spans="1:7" x14ac:dyDescent="0.3">
      <c r="A42" s="20">
        <v>8</v>
      </c>
      <c r="B42" s="2" t="s">
        <v>438</v>
      </c>
      <c r="C42" s="23" t="s">
        <v>439</v>
      </c>
      <c r="E42" s="20" t="s">
        <v>315</v>
      </c>
      <c r="F42" s="20" t="s">
        <v>440</v>
      </c>
      <c r="G42" s="23" t="s">
        <v>441</v>
      </c>
    </row>
    <row r="43" spans="1:7" x14ac:dyDescent="0.3">
      <c r="A43" s="20"/>
      <c r="C43" s="23"/>
      <c r="E43" s="20">
        <v>6</v>
      </c>
      <c r="F43" s="2" t="s">
        <v>442</v>
      </c>
      <c r="G43" s="23" t="s">
        <v>443</v>
      </c>
    </row>
    <row r="44" spans="1:7" x14ac:dyDescent="0.3">
      <c r="A44" s="20"/>
      <c r="C44" s="23"/>
      <c r="E44" s="20">
        <v>7</v>
      </c>
      <c r="F44" s="20" t="s">
        <v>444</v>
      </c>
      <c r="G44" s="23" t="s">
        <v>445</v>
      </c>
    </row>
    <row r="45" spans="1:7" x14ac:dyDescent="0.3">
      <c r="E45" s="20">
        <v>8</v>
      </c>
      <c r="F45" s="2" t="s">
        <v>497</v>
      </c>
      <c r="G45" s="23" t="s">
        <v>446</v>
      </c>
    </row>
    <row r="46" spans="1:7" x14ac:dyDescent="0.3">
      <c r="A46" s="6" t="s">
        <v>447</v>
      </c>
      <c r="B46" s="6"/>
      <c r="C46" s="23"/>
    </row>
    <row r="47" spans="1:7" x14ac:dyDescent="0.3">
      <c r="E47" s="21" t="s">
        <v>448</v>
      </c>
      <c r="F47" s="6"/>
      <c r="G47" s="24"/>
    </row>
    <row r="48" spans="1:7" x14ac:dyDescent="0.3">
      <c r="A48" s="20">
        <v>1</v>
      </c>
      <c r="B48" s="2" t="s">
        <v>405</v>
      </c>
      <c r="C48" s="23" t="s">
        <v>449</v>
      </c>
    </row>
    <row r="49" spans="1:7" x14ac:dyDescent="0.3">
      <c r="A49" s="20">
        <v>2</v>
      </c>
      <c r="B49" s="2" t="s">
        <v>580</v>
      </c>
      <c r="C49" s="23" t="s">
        <v>450</v>
      </c>
      <c r="E49" s="20" t="s">
        <v>306</v>
      </c>
      <c r="F49" s="20" t="s">
        <v>451</v>
      </c>
      <c r="G49" s="23">
        <v>44.7</v>
      </c>
    </row>
    <row r="50" spans="1:7" x14ac:dyDescent="0.3">
      <c r="A50" s="20">
        <v>3</v>
      </c>
      <c r="B50" s="2" t="s">
        <v>171</v>
      </c>
      <c r="C50" s="23" t="s">
        <v>452</v>
      </c>
      <c r="E50" s="20" t="s">
        <v>307</v>
      </c>
      <c r="F50" s="20" t="s">
        <v>453</v>
      </c>
      <c r="G50" s="23">
        <v>50.3</v>
      </c>
    </row>
    <row r="51" spans="1:7" x14ac:dyDescent="0.3">
      <c r="A51" s="20">
        <v>4</v>
      </c>
      <c r="B51" s="2" t="s">
        <v>40</v>
      </c>
      <c r="C51" s="23" t="s">
        <v>454</v>
      </c>
      <c r="E51" s="20" t="s">
        <v>310</v>
      </c>
      <c r="F51" s="20" t="s">
        <v>455</v>
      </c>
      <c r="G51" s="24">
        <v>52.5</v>
      </c>
    </row>
    <row r="52" spans="1:7" x14ac:dyDescent="0.3">
      <c r="A52" s="20">
        <v>5</v>
      </c>
      <c r="B52" s="2" t="s">
        <v>169</v>
      </c>
      <c r="C52" s="23" t="s">
        <v>456</v>
      </c>
      <c r="E52" s="111" t="s">
        <v>313</v>
      </c>
      <c r="F52" s="2" t="s">
        <v>457</v>
      </c>
      <c r="G52" s="109">
        <v>57.9</v>
      </c>
    </row>
    <row r="53" spans="1:7" x14ac:dyDescent="0.3">
      <c r="A53" s="20">
        <v>6</v>
      </c>
      <c r="B53" s="2" t="s">
        <v>170</v>
      </c>
      <c r="C53" s="23" t="s">
        <v>121</v>
      </c>
      <c r="E53" s="111"/>
      <c r="F53" s="20" t="s">
        <v>258</v>
      </c>
      <c r="G53" s="105"/>
    </row>
    <row r="54" spans="1:7" x14ac:dyDescent="0.3">
      <c r="A54" s="20">
        <v>7</v>
      </c>
      <c r="B54" s="2" t="s">
        <v>268</v>
      </c>
      <c r="C54" s="23" t="s">
        <v>122</v>
      </c>
      <c r="E54" s="20" t="s">
        <v>316</v>
      </c>
      <c r="F54" s="2" t="s">
        <v>353</v>
      </c>
      <c r="G54" s="23">
        <v>58.8</v>
      </c>
    </row>
    <row r="55" spans="1:7" x14ac:dyDescent="0.3">
      <c r="A55" s="20">
        <v>8</v>
      </c>
      <c r="B55" s="20" t="s">
        <v>269</v>
      </c>
      <c r="C55" s="23" t="s">
        <v>123</v>
      </c>
      <c r="E55" s="20" t="s">
        <v>489</v>
      </c>
      <c r="F55" s="2" t="s">
        <v>290</v>
      </c>
      <c r="G55" s="23" t="s">
        <v>291</v>
      </c>
    </row>
    <row r="56" spans="1:7" x14ac:dyDescent="0.3">
      <c r="A56" s="20"/>
      <c r="E56" s="20" t="s">
        <v>492</v>
      </c>
      <c r="F56" s="2" t="s">
        <v>356</v>
      </c>
      <c r="G56" s="23" t="s">
        <v>292</v>
      </c>
    </row>
    <row r="57" spans="1:7" x14ac:dyDescent="0.3">
      <c r="E57" s="20" t="s">
        <v>495</v>
      </c>
      <c r="F57" s="2" t="s">
        <v>293</v>
      </c>
      <c r="G57" s="23" t="s">
        <v>294</v>
      </c>
    </row>
    <row r="58" spans="1:7" x14ac:dyDescent="0.3">
      <c r="E58" s="20" t="s">
        <v>498</v>
      </c>
      <c r="F58" s="2" t="s">
        <v>499</v>
      </c>
      <c r="G58" s="23" t="s">
        <v>295</v>
      </c>
    </row>
    <row r="59" spans="1:7" x14ac:dyDescent="0.3">
      <c r="A59" s="20"/>
      <c r="C59" s="23"/>
      <c r="E59" s="20">
        <v>11</v>
      </c>
      <c r="F59" s="20" t="s">
        <v>296</v>
      </c>
      <c r="G59" s="23" t="s">
        <v>297</v>
      </c>
    </row>
    <row r="60" spans="1:7" x14ac:dyDescent="0.3">
      <c r="C60" s="23"/>
      <c r="E60" s="20">
        <v>12</v>
      </c>
      <c r="F60" s="2" t="s">
        <v>298</v>
      </c>
      <c r="G60" s="23" t="s">
        <v>299</v>
      </c>
    </row>
    <row r="61" spans="1:7" x14ac:dyDescent="0.3">
      <c r="C61" s="23"/>
      <c r="E61" s="20">
        <v>13</v>
      </c>
      <c r="F61" s="2" t="s">
        <v>300</v>
      </c>
      <c r="G61" s="23" t="s">
        <v>475</v>
      </c>
    </row>
    <row r="62" spans="1:7" x14ac:dyDescent="0.3">
      <c r="C62" s="23"/>
      <c r="E62" s="20">
        <v>14</v>
      </c>
      <c r="F62" s="2" t="s">
        <v>476</v>
      </c>
      <c r="G62" s="23" t="s">
        <v>477</v>
      </c>
    </row>
    <row r="63" spans="1:7" x14ac:dyDescent="0.3">
      <c r="C63" s="23"/>
      <c r="E63" s="20">
        <v>15</v>
      </c>
      <c r="F63" s="2" t="s">
        <v>202</v>
      </c>
      <c r="G63" s="23" t="s">
        <v>478</v>
      </c>
    </row>
    <row r="64" spans="1:7" x14ac:dyDescent="0.3">
      <c r="C64" s="23"/>
    </row>
    <row r="65" spans="3:3" x14ac:dyDescent="0.3">
      <c r="C65" s="23"/>
    </row>
  </sheetData>
  <mergeCells count="2">
    <mergeCell ref="E52:E53"/>
    <mergeCell ref="G52:G53"/>
  </mergeCells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5"/>
  <sheetViews>
    <sheetView workbookViewId="0"/>
  </sheetViews>
  <sheetFormatPr defaultColWidth="9.19921875" defaultRowHeight="15.6" x14ac:dyDescent="0.3"/>
  <cols>
    <col min="1" max="1" width="5.296875" customWidth="1"/>
    <col min="2" max="2" width="19.5" customWidth="1"/>
    <col min="5" max="5" width="5" style="63" customWidth="1"/>
    <col min="6" max="6" width="19" customWidth="1"/>
  </cols>
  <sheetData>
    <row r="1" spans="1:7" ht="24.6" x14ac:dyDescent="0.4">
      <c r="A1" s="70" t="s">
        <v>897</v>
      </c>
      <c r="B1" s="6"/>
      <c r="C1" s="6"/>
    </row>
    <row r="3" spans="1:7" x14ac:dyDescent="0.3">
      <c r="A3" s="3" t="s">
        <v>898</v>
      </c>
      <c r="B3" s="3"/>
      <c r="C3" s="64"/>
    </row>
    <row r="4" spans="1:7" x14ac:dyDescent="0.3">
      <c r="A4" s="64" t="s">
        <v>1054</v>
      </c>
      <c r="B4" s="64"/>
      <c r="C4" s="64"/>
      <c r="D4" s="64"/>
      <c r="E4" s="65"/>
      <c r="F4" s="64"/>
      <c r="G4" s="64"/>
    </row>
    <row r="5" spans="1:7" x14ac:dyDescent="0.3">
      <c r="A5" s="64" t="s">
        <v>1055</v>
      </c>
      <c r="B5" s="64"/>
      <c r="C5" s="64"/>
      <c r="D5" s="64"/>
      <c r="E5" s="65"/>
      <c r="F5" s="64"/>
      <c r="G5" s="64"/>
    </row>
    <row r="7" spans="1:7" x14ac:dyDescent="0.3">
      <c r="A7" s="64" t="s">
        <v>220</v>
      </c>
      <c r="B7" s="64"/>
      <c r="E7" s="65" t="s">
        <v>221</v>
      </c>
      <c r="F7" s="64"/>
    </row>
    <row r="8" spans="1:7" x14ac:dyDescent="0.3">
      <c r="A8" s="1"/>
    </row>
    <row r="9" spans="1:7" x14ac:dyDescent="0.3">
      <c r="A9" s="63" t="s">
        <v>306</v>
      </c>
      <c r="B9" t="s">
        <v>1056</v>
      </c>
      <c r="C9">
        <v>37.799999999999997</v>
      </c>
      <c r="E9" s="63" t="s">
        <v>306</v>
      </c>
      <c r="F9" t="s">
        <v>267</v>
      </c>
      <c r="G9" s="66" t="s">
        <v>1057</v>
      </c>
    </row>
    <row r="10" spans="1:7" x14ac:dyDescent="0.3">
      <c r="A10" s="63" t="s">
        <v>307</v>
      </c>
      <c r="B10" t="s">
        <v>1058</v>
      </c>
      <c r="C10" s="66">
        <v>40.9</v>
      </c>
      <c r="E10" s="63" t="s">
        <v>307</v>
      </c>
      <c r="F10" t="s">
        <v>1059</v>
      </c>
      <c r="G10" s="66" t="s">
        <v>1060</v>
      </c>
    </row>
    <row r="11" spans="1:7" x14ac:dyDescent="0.3">
      <c r="A11" s="63" t="s">
        <v>310</v>
      </c>
      <c r="B11" t="s">
        <v>211</v>
      </c>
      <c r="C11" s="66">
        <v>44.9</v>
      </c>
      <c r="E11" s="63" t="s">
        <v>310</v>
      </c>
      <c r="F11" t="s">
        <v>180</v>
      </c>
      <c r="G11" s="66" t="s">
        <v>1061</v>
      </c>
    </row>
    <row r="12" spans="1:7" x14ac:dyDescent="0.3">
      <c r="A12" s="63" t="s">
        <v>313</v>
      </c>
      <c r="B12" t="s">
        <v>406</v>
      </c>
      <c r="C12" s="66">
        <v>50.2</v>
      </c>
      <c r="E12" s="63" t="s">
        <v>313</v>
      </c>
      <c r="F12" t="s">
        <v>312</v>
      </c>
      <c r="G12" s="66" t="s">
        <v>1062</v>
      </c>
    </row>
    <row r="13" spans="1:7" x14ac:dyDescent="0.3">
      <c r="A13" s="63" t="s">
        <v>315</v>
      </c>
      <c r="B13" t="s">
        <v>394</v>
      </c>
      <c r="C13" s="66">
        <v>50.7</v>
      </c>
      <c r="E13" s="63" t="s">
        <v>315</v>
      </c>
      <c r="F13" t="s">
        <v>1063</v>
      </c>
      <c r="G13" s="66" t="s">
        <v>844</v>
      </c>
    </row>
    <row r="14" spans="1:7" x14ac:dyDescent="0.3">
      <c r="A14" s="63" t="s">
        <v>316</v>
      </c>
      <c r="B14" t="s">
        <v>845</v>
      </c>
      <c r="C14">
        <v>50.8</v>
      </c>
      <c r="E14" s="63" t="s">
        <v>316</v>
      </c>
      <c r="F14" t="s">
        <v>342</v>
      </c>
      <c r="G14" s="66" t="s">
        <v>846</v>
      </c>
    </row>
    <row r="15" spans="1:7" x14ac:dyDescent="0.3">
      <c r="A15" s="63" t="s">
        <v>489</v>
      </c>
      <c r="B15" t="s">
        <v>847</v>
      </c>
      <c r="C15">
        <v>52.9</v>
      </c>
      <c r="E15" s="63" t="s">
        <v>489</v>
      </c>
      <c r="F15" t="s">
        <v>119</v>
      </c>
      <c r="G15" s="66" t="s">
        <v>848</v>
      </c>
    </row>
    <row r="16" spans="1:7" x14ac:dyDescent="0.3">
      <c r="A16" s="63" t="s">
        <v>492</v>
      </c>
      <c r="B16" t="s">
        <v>813</v>
      </c>
      <c r="C16">
        <v>53.2</v>
      </c>
      <c r="E16" s="63" t="s">
        <v>492</v>
      </c>
      <c r="F16" t="s">
        <v>255</v>
      </c>
      <c r="G16" s="66" t="s">
        <v>849</v>
      </c>
    </row>
    <row r="17" spans="1:7" x14ac:dyDescent="0.3">
      <c r="A17" s="67" t="s">
        <v>495</v>
      </c>
      <c r="B17" t="s">
        <v>200</v>
      </c>
      <c r="C17" s="66">
        <v>53.3</v>
      </c>
      <c r="E17" s="67"/>
    </row>
    <row r="18" spans="1:7" x14ac:dyDescent="0.3">
      <c r="A18" s="63" t="s">
        <v>498</v>
      </c>
      <c r="B18" t="s">
        <v>283</v>
      </c>
      <c r="C18">
        <v>53.8</v>
      </c>
    </row>
    <row r="19" spans="1:7" x14ac:dyDescent="0.3">
      <c r="A19" s="63" t="s">
        <v>500</v>
      </c>
      <c r="B19" t="s">
        <v>850</v>
      </c>
      <c r="C19" s="66">
        <v>54.9</v>
      </c>
      <c r="E19" s="65" t="s">
        <v>515</v>
      </c>
      <c r="F19" s="64"/>
    </row>
    <row r="20" spans="1:7" x14ac:dyDescent="0.3">
      <c r="A20" s="63" t="s">
        <v>503</v>
      </c>
      <c r="B20" t="s">
        <v>505</v>
      </c>
      <c r="C20" s="66">
        <v>56.1</v>
      </c>
    </row>
    <row r="21" spans="1:7" x14ac:dyDescent="0.3">
      <c r="A21" s="63" t="s">
        <v>284</v>
      </c>
      <c r="B21" t="s">
        <v>851</v>
      </c>
      <c r="C21">
        <v>59.1</v>
      </c>
      <c r="E21" s="63" t="s">
        <v>306</v>
      </c>
      <c r="F21" t="s">
        <v>494</v>
      </c>
      <c r="G21" s="66" t="s">
        <v>852</v>
      </c>
    </row>
    <row r="22" spans="1:7" x14ac:dyDescent="0.3">
      <c r="A22" s="63" t="s">
        <v>578</v>
      </c>
      <c r="B22" t="s">
        <v>853</v>
      </c>
      <c r="C22" s="66" t="s">
        <v>854</v>
      </c>
      <c r="E22" s="63" t="s">
        <v>307</v>
      </c>
      <c r="F22" t="s">
        <v>209</v>
      </c>
      <c r="G22" s="66" t="s">
        <v>855</v>
      </c>
    </row>
    <row r="23" spans="1:7" x14ac:dyDescent="0.3">
      <c r="A23" s="63" t="s">
        <v>201</v>
      </c>
      <c r="B23" t="s">
        <v>488</v>
      </c>
      <c r="C23" s="66" t="s">
        <v>856</v>
      </c>
      <c r="E23" s="63" t="s">
        <v>310</v>
      </c>
      <c r="F23" t="s">
        <v>304</v>
      </c>
      <c r="G23" s="66" t="s">
        <v>857</v>
      </c>
    </row>
    <row r="24" spans="1:7" x14ac:dyDescent="0.3">
      <c r="A24" s="63" t="s">
        <v>218</v>
      </c>
      <c r="B24" t="s">
        <v>858</v>
      </c>
      <c r="C24" s="66" t="s">
        <v>859</v>
      </c>
      <c r="E24" s="63" t="s">
        <v>313</v>
      </c>
      <c r="F24" t="s">
        <v>314</v>
      </c>
      <c r="G24" s="66" t="s">
        <v>860</v>
      </c>
    </row>
    <row r="25" spans="1:7" x14ac:dyDescent="0.3">
      <c r="A25" s="63" t="s">
        <v>305</v>
      </c>
      <c r="B25" t="s">
        <v>168</v>
      </c>
      <c r="C25" s="66" t="s">
        <v>861</v>
      </c>
      <c r="E25" s="67" t="s">
        <v>315</v>
      </c>
      <c r="F25" t="s">
        <v>436</v>
      </c>
      <c r="G25" s="66" t="s">
        <v>862</v>
      </c>
    </row>
    <row r="26" spans="1:7" x14ac:dyDescent="0.3">
      <c r="A26" s="1"/>
      <c r="E26" s="67" t="s">
        <v>316</v>
      </c>
      <c r="F26" t="s">
        <v>501</v>
      </c>
      <c r="G26" s="68" t="s">
        <v>863</v>
      </c>
    </row>
    <row r="27" spans="1:7" x14ac:dyDescent="0.3">
      <c r="E27" s="63" t="s">
        <v>489</v>
      </c>
      <c r="F27" t="s">
        <v>518</v>
      </c>
      <c r="G27" s="66" t="s">
        <v>187</v>
      </c>
    </row>
    <row r="28" spans="1:7" x14ac:dyDescent="0.3">
      <c r="A28" s="64" t="s">
        <v>510</v>
      </c>
      <c r="B28" s="64"/>
    </row>
    <row r="30" spans="1:7" x14ac:dyDescent="0.3">
      <c r="A30" t="s">
        <v>306</v>
      </c>
      <c r="B30" t="s">
        <v>400</v>
      </c>
      <c r="C30" s="68">
        <v>43.9</v>
      </c>
      <c r="E30" s="65" t="s">
        <v>448</v>
      </c>
      <c r="F30" s="64"/>
    </row>
    <row r="31" spans="1:7" x14ac:dyDescent="0.3">
      <c r="A31" t="s">
        <v>307</v>
      </c>
      <c r="B31" s="63" t="s">
        <v>402</v>
      </c>
      <c r="C31" s="66" t="s">
        <v>864</v>
      </c>
    </row>
    <row r="32" spans="1:7" x14ac:dyDescent="0.3">
      <c r="A32" t="s">
        <v>310</v>
      </c>
      <c r="B32" t="s">
        <v>404</v>
      </c>
      <c r="C32" s="66">
        <v>59.5</v>
      </c>
      <c r="E32" s="63" t="s">
        <v>306</v>
      </c>
      <c r="F32" t="s">
        <v>41</v>
      </c>
      <c r="G32" s="69">
        <v>44</v>
      </c>
    </row>
    <row r="33" spans="1:7" x14ac:dyDescent="0.3">
      <c r="A33" t="s">
        <v>313</v>
      </c>
      <c r="B33" t="s">
        <v>183</v>
      </c>
      <c r="C33" s="66" t="s">
        <v>865</v>
      </c>
      <c r="E33" s="63" t="s">
        <v>307</v>
      </c>
      <c r="F33" t="s">
        <v>360</v>
      </c>
      <c r="G33" s="66">
        <v>48.2</v>
      </c>
    </row>
    <row r="34" spans="1:7" x14ac:dyDescent="0.3">
      <c r="A34" t="s">
        <v>315</v>
      </c>
      <c r="B34" t="s">
        <v>866</v>
      </c>
      <c r="C34" s="66" t="s">
        <v>867</v>
      </c>
      <c r="E34" s="63" t="s">
        <v>310</v>
      </c>
      <c r="F34" t="s">
        <v>207</v>
      </c>
      <c r="G34">
        <v>55.8</v>
      </c>
    </row>
    <row r="35" spans="1:7" x14ac:dyDescent="0.3">
      <c r="A35" t="s">
        <v>316</v>
      </c>
      <c r="B35" t="s">
        <v>750</v>
      </c>
      <c r="C35" s="66" t="s">
        <v>868</v>
      </c>
      <c r="E35" s="63" t="s">
        <v>313</v>
      </c>
      <c r="F35" t="s">
        <v>258</v>
      </c>
      <c r="G35">
        <v>56.7</v>
      </c>
    </row>
    <row r="36" spans="1:7" x14ac:dyDescent="0.3">
      <c r="A36" t="s">
        <v>489</v>
      </c>
      <c r="B36" t="s">
        <v>175</v>
      </c>
      <c r="C36" s="66" t="s">
        <v>869</v>
      </c>
      <c r="E36" s="63" t="s">
        <v>315</v>
      </c>
      <c r="F36" t="s">
        <v>353</v>
      </c>
      <c r="G36">
        <v>58.8</v>
      </c>
    </row>
    <row r="37" spans="1:7" x14ac:dyDescent="0.3">
      <c r="A37" t="s">
        <v>492</v>
      </c>
      <c r="B37" t="s">
        <v>170</v>
      </c>
      <c r="C37" s="66" t="s">
        <v>870</v>
      </c>
      <c r="E37" s="63" t="s">
        <v>316</v>
      </c>
      <c r="F37" t="s">
        <v>356</v>
      </c>
      <c r="G37" s="66">
        <v>59.8</v>
      </c>
    </row>
    <row r="38" spans="1:7" x14ac:dyDescent="0.3">
      <c r="A38" t="s">
        <v>495</v>
      </c>
      <c r="B38" t="s">
        <v>217</v>
      </c>
      <c r="C38" s="66" t="s">
        <v>871</v>
      </c>
      <c r="E38" s="63" t="s">
        <v>489</v>
      </c>
      <c r="F38" t="s">
        <v>499</v>
      </c>
      <c r="G38" s="66" t="s">
        <v>872</v>
      </c>
    </row>
    <row r="39" spans="1:7" x14ac:dyDescent="0.3">
      <c r="A39" t="s">
        <v>498</v>
      </c>
      <c r="B39" t="s">
        <v>303</v>
      </c>
      <c r="C39" s="66" t="s">
        <v>873</v>
      </c>
      <c r="E39" s="63" t="s">
        <v>492</v>
      </c>
      <c r="F39" t="s">
        <v>280</v>
      </c>
      <c r="G39" s="66" t="s">
        <v>874</v>
      </c>
    </row>
    <row r="40" spans="1:7" x14ac:dyDescent="0.3">
      <c r="A40" t="s">
        <v>500</v>
      </c>
      <c r="B40" t="s">
        <v>216</v>
      </c>
      <c r="C40" s="66" t="s">
        <v>875</v>
      </c>
      <c r="E40" s="63" t="s">
        <v>495</v>
      </c>
      <c r="F40" t="s">
        <v>355</v>
      </c>
      <c r="G40" s="66" t="s">
        <v>871</v>
      </c>
    </row>
    <row r="41" spans="1:7" x14ac:dyDescent="0.3">
      <c r="A41" t="s">
        <v>503</v>
      </c>
      <c r="B41" t="s">
        <v>177</v>
      </c>
      <c r="C41" s="66" t="s">
        <v>876</v>
      </c>
      <c r="E41" s="63" t="s">
        <v>498</v>
      </c>
      <c r="F41" t="s">
        <v>290</v>
      </c>
      <c r="G41" s="66" t="s">
        <v>877</v>
      </c>
    </row>
    <row r="42" spans="1:7" x14ac:dyDescent="0.3">
      <c r="E42" s="63" t="s">
        <v>500</v>
      </c>
      <c r="F42" t="s">
        <v>172</v>
      </c>
      <c r="G42" s="66" t="s">
        <v>878</v>
      </c>
    </row>
    <row r="43" spans="1:7" x14ac:dyDescent="0.3">
      <c r="A43" s="64" t="s">
        <v>447</v>
      </c>
      <c r="B43" s="64"/>
      <c r="E43" s="63" t="s">
        <v>503</v>
      </c>
      <c r="F43" t="s">
        <v>202</v>
      </c>
      <c r="G43" s="66" t="s">
        <v>879</v>
      </c>
    </row>
    <row r="45" spans="1:7" x14ac:dyDescent="0.3">
      <c r="A45" s="63" t="s">
        <v>306</v>
      </c>
      <c r="B45" s="5" t="s">
        <v>405</v>
      </c>
      <c r="C45" s="59">
        <v>57.7</v>
      </c>
    </row>
    <row r="46" spans="1:7" x14ac:dyDescent="0.3">
      <c r="A46" s="63" t="s">
        <v>307</v>
      </c>
      <c r="B46" t="s">
        <v>880</v>
      </c>
      <c r="C46" s="66" t="s">
        <v>881</v>
      </c>
    </row>
    <row r="47" spans="1:7" x14ac:dyDescent="0.3">
      <c r="A47" s="63" t="s">
        <v>310</v>
      </c>
      <c r="B47" t="s">
        <v>206</v>
      </c>
      <c r="C47" s="66" t="s">
        <v>882</v>
      </c>
    </row>
    <row r="48" spans="1:7" x14ac:dyDescent="0.3">
      <c r="A48" s="63" t="s">
        <v>313</v>
      </c>
      <c r="B48" t="s">
        <v>580</v>
      </c>
      <c r="C48" s="66" t="s">
        <v>883</v>
      </c>
    </row>
    <row r="49" spans="1:3" x14ac:dyDescent="0.3">
      <c r="A49" s="63" t="s">
        <v>315</v>
      </c>
      <c r="B49" t="s">
        <v>884</v>
      </c>
      <c r="C49" s="66" t="s">
        <v>885</v>
      </c>
    </row>
    <row r="50" spans="1:3" x14ac:dyDescent="0.3">
      <c r="A50" s="63" t="s">
        <v>316</v>
      </c>
      <c r="B50" t="s">
        <v>169</v>
      </c>
      <c r="C50" s="66" t="s">
        <v>886</v>
      </c>
    </row>
    <row r="51" spans="1:3" x14ac:dyDescent="0.3">
      <c r="A51" s="63" t="s">
        <v>489</v>
      </c>
      <c r="B51" t="s">
        <v>171</v>
      </c>
      <c r="C51" s="66" t="s">
        <v>887</v>
      </c>
    </row>
    <row r="52" spans="1:3" x14ac:dyDescent="0.3">
      <c r="A52" s="63" t="s">
        <v>492</v>
      </c>
      <c r="B52" t="s">
        <v>40</v>
      </c>
      <c r="C52" s="66" t="s">
        <v>888</v>
      </c>
    </row>
    <row r="53" spans="1:3" x14ac:dyDescent="0.3">
      <c r="A53" s="63" t="s">
        <v>495</v>
      </c>
      <c r="B53" t="s">
        <v>268</v>
      </c>
      <c r="C53" s="66" t="s">
        <v>889</v>
      </c>
    </row>
    <row r="54" spans="1:3" x14ac:dyDescent="0.3">
      <c r="A54" s="63" t="s">
        <v>498</v>
      </c>
      <c r="B54" t="s">
        <v>259</v>
      </c>
      <c r="C54" s="66" t="s">
        <v>890</v>
      </c>
    </row>
    <row r="55" spans="1:3" x14ac:dyDescent="0.3">
      <c r="A55" s="63" t="s">
        <v>891</v>
      </c>
      <c r="B55" t="s">
        <v>269</v>
      </c>
      <c r="C55" s="66" t="s">
        <v>892</v>
      </c>
    </row>
  </sheetData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F0326-B26C-4077-B038-0E3BD0653433}">
  <sheetPr>
    <pageSetUpPr fitToPage="1"/>
  </sheetPr>
  <dimension ref="A1:J66"/>
  <sheetViews>
    <sheetView tabSelected="1" workbookViewId="0"/>
  </sheetViews>
  <sheetFormatPr defaultColWidth="9.19921875" defaultRowHeight="17.399999999999999" x14ac:dyDescent="0.3"/>
  <cols>
    <col min="1" max="1" width="5.296875" style="2" customWidth="1"/>
    <col min="2" max="2" width="32.5" style="2" customWidth="1"/>
    <col min="3" max="3" width="9.796875" style="2" customWidth="1"/>
    <col min="4" max="4" width="5.796875" style="2" customWidth="1"/>
    <col min="5" max="5" width="5" style="20" customWidth="1"/>
    <col min="6" max="6" width="22.296875" style="2" customWidth="1"/>
    <col min="7" max="7" width="10.296875" style="2" customWidth="1"/>
    <col min="8" max="8" width="6.09765625" style="2" customWidth="1"/>
    <col min="9" max="16384" width="9.19921875" style="2"/>
  </cols>
  <sheetData>
    <row r="1" spans="1:10" s="5" customFormat="1" ht="30" x14ac:dyDescent="0.5">
      <c r="A1" s="17" t="s">
        <v>1190</v>
      </c>
      <c r="F1" s="32" t="s">
        <v>417</v>
      </c>
      <c r="G1" s="37">
        <f>COUNTA(F8:F101)+COUNTA(B8:B103)</f>
        <v>40</v>
      </c>
      <c r="J1" s="86" t="s">
        <v>418</v>
      </c>
    </row>
    <row r="2" spans="1:10" s="5" customFormat="1" x14ac:dyDescent="0.3">
      <c r="A2" s="3"/>
      <c r="B2" s="18"/>
      <c r="C2" s="18"/>
      <c r="H2" s="6"/>
      <c r="J2" s="88" t="s">
        <v>1221</v>
      </c>
    </row>
    <row r="3" spans="1:10" s="5" customFormat="1" ht="22.8" x14ac:dyDescent="0.4">
      <c r="A3" s="26" t="s">
        <v>363</v>
      </c>
      <c r="B3" s="7"/>
      <c r="D3" s="2"/>
      <c r="E3" s="6"/>
      <c r="H3" s="8"/>
      <c r="J3" s="4" t="s">
        <v>1177</v>
      </c>
    </row>
    <row r="4" spans="1:10" s="5" customFormat="1" x14ac:dyDescent="0.3">
      <c r="A4" s="8" t="s">
        <v>1189</v>
      </c>
      <c r="B4" s="8"/>
      <c r="D4" s="2"/>
      <c r="E4" s="8"/>
      <c r="H4" s="2"/>
      <c r="J4" s="4" t="s">
        <v>1128</v>
      </c>
    </row>
    <row r="5" spans="1:10" x14ac:dyDescent="0.3">
      <c r="J5" s="4" t="s">
        <v>1109</v>
      </c>
    </row>
    <row r="6" spans="1:10" x14ac:dyDescent="0.3">
      <c r="A6" s="6" t="s">
        <v>1140</v>
      </c>
      <c r="B6" s="6"/>
      <c r="E6" s="21" t="s">
        <v>1150</v>
      </c>
      <c r="J6" s="4" t="s">
        <v>163</v>
      </c>
    </row>
    <row r="7" spans="1:10" x14ac:dyDescent="0.3">
      <c r="A7" s="22"/>
      <c r="J7" s="4" t="s">
        <v>128</v>
      </c>
    </row>
    <row r="8" spans="1:10" x14ac:dyDescent="0.3">
      <c r="A8" s="29">
        <v>1</v>
      </c>
      <c r="B8" s="60" t="s">
        <v>1141</v>
      </c>
      <c r="C8" s="50" t="s">
        <v>1204</v>
      </c>
      <c r="E8" s="29">
        <v>1</v>
      </c>
      <c r="F8" s="6" t="s">
        <v>1217</v>
      </c>
      <c r="G8" s="48" t="s">
        <v>1219</v>
      </c>
      <c r="J8" s="4" t="s">
        <v>129</v>
      </c>
    </row>
    <row r="9" spans="1:10" x14ac:dyDescent="0.3">
      <c r="A9" s="45">
        <v>2</v>
      </c>
      <c r="B9" s="61" t="s">
        <v>311</v>
      </c>
      <c r="C9" s="51" t="s">
        <v>1194</v>
      </c>
      <c r="E9" s="45">
        <v>2</v>
      </c>
      <c r="F9" s="2" t="s">
        <v>1218</v>
      </c>
      <c r="G9" s="35" t="s">
        <v>1220</v>
      </c>
    </row>
    <row r="10" spans="1:10" x14ac:dyDescent="0.3">
      <c r="A10" s="45"/>
    </row>
    <row r="11" spans="1:10" x14ac:dyDescent="0.3">
      <c r="A11" s="6" t="s">
        <v>1144</v>
      </c>
      <c r="B11" s="6"/>
      <c r="C11" s="23"/>
      <c r="E11" s="21" t="s">
        <v>1135</v>
      </c>
      <c r="F11" s="6"/>
    </row>
    <row r="12" spans="1:10" x14ac:dyDescent="0.3">
      <c r="C12" s="23"/>
    </row>
    <row r="13" spans="1:10" x14ac:dyDescent="0.3">
      <c r="A13" s="29">
        <v>1</v>
      </c>
      <c r="B13" s="60" t="s">
        <v>133</v>
      </c>
      <c r="C13" s="50" t="s">
        <v>1205</v>
      </c>
      <c r="E13" s="29">
        <v>1</v>
      </c>
      <c r="F13" s="6" t="s">
        <v>164</v>
      </c>
      <c r="G13" s="48" t="s">
        <v>1216</v>
      </c>
    </row>
    <row r="14" spans="1:10" x14ac:dyDescent="0.3">
      <c r="A14" s="22">
        <v>2</v>
      </c>
      <c r="B14" s="2" t="s">
        <v>1164</v>
      </c>
      <c r="C14" s="51" t="s">
        <v>1093</v>
      </c>
      <c r="E14" s="22">
        <v>2</v>
      </c>
      <c r="F14" s="2" t="s">
        <v>138</v>
      </c>
      <c r="G14" s="35" t="s">
        <v>1016</v>
      </c>
    </row>
    <row r="15" spans="1:10" x14ac:dyDescent="0.3">
      <c r="A15" s="22">
        <v>3</v>
      </c>
      <c r="B15" s="2" t="s">
        <v>1206</v>
      </c>
      <c r="C15" s="51" t="s">
        <v>864</v>
      </c>
      <c r="E15" s="22">
        <v>3</v>
      </c>
      <c r="F15" s="2" t="s">
        <v>99</v>
      </c>
      <c r="G15" s="35" t="s">
        <v>1092</v>
      </c>
    </row>
    <row r="16" spans="1:10" x14ac:dyDescent="0.3">
      <c r="A16" s="22">
        <v>4</v>
      </c>
      <c r="B16" s="2" t="s">
        <v>1195</v>
      </c>
      <c r="C16" s="51" t="s">
        <v>1196</v>
      </c>
      <c r="E16" s="22">
        <v>4</v>
      </c>
      <c r="F16" s="2" t="s">
        <v>1132</v>
      </c>
      <c r="G16" s="35" t="s">
        <v>1215</v>
      </c>
    </row>
    <row r="17" spans="1:8" x14ac:dyDescent="0.3">
      <c r="A17" s="22">
        <v>5</v>
      </c>
      <c r="B17" s="2" t="s">
        <v>490</v>
      </c>
      <c r="C17" s="51" t="s">
        <v>1207</v>
      </c>
      <c r="E17" s="22">
        <v>5</v>
      </c>
      <c r="F17" s="2" t="s">
        <v>1173</v>
      </c>
      <c r="G17" s="35" t="s">
        <v>1172</v>
      </c>
    </row>
    <row r="18" spans="1:8" x14ac:dyDescent="0.3">
      <c r="E18" s="22">
        <v>6</v>
      </c>
      <c r="F18" s="2" t="s">
        <v>341</v>
      </c>
      <c r="G18" s="35" t="s">
        <v>1212</v>
      </c>
    </row>
    <row r="19" spans="1:8" x14ac:dyDescent="0.3">
      <c r="A19" s="6" t="s">
        <v>1147</v>
      </c>
      <c r="B19" s="6"/>
      <c r="C19" s="48"/>
      <c r="E19" s="22">
        <v>7</v>
      </c>
      <c r="F19" s="2" t="s">
        <v>1211</v>
      </c>
      <c r="G19" s="35" t="s">
        <v>1013</v>
      </c>
    </row>
    <row r="20" spans="1:8" x14ac:dyDescent="0.3">
      <c r="C20" s="35"/>
      <c r="E20" s="22">
        <v>8</v>
      </c>
      <c r="F20" s="2" t="s">
        <v>312</v>
      </c>
      <c r="G20" s="35" t="s">
        <v>1214</v>
      </c>
    </row>
    <row r="21" spans="1:8" x14ac:dyDescent="0.3">
      <c r="A21" s="30">
        <v>1</v>
      </c>
      <c r="B21" s="6" t="s">
        <v>1203</v>
      </c>
      <c r="C21" s="50" t="s">
        <v>1122</v>
      </c>
      <c r="E21" s="22">
        <v>9</v>
      </c>
      <c r="F21" s="2" t="s">
        <v>801</v>
      </c>
      <c r="G21" s="35" t="s">
        <v>1200</v>
      </c>
    </row>
    <row r="22" spans="1:8" x14ac:dyDescent="0.3">
      <c r="A22" s="45">
        <v>2</v>
      </c>
      <c r="B22" s="2" t="s">
        <v>505</v>
      </c>
      <c r="C22" s="51" t="s">
        <v>1193</v>
      </c>
      <c r="E22" s="22">
        <v>10</v>
      </c>
      <c r="F22" s="2" t="s">
        <v>180</v>
      </c>
      <c r="G22" s="35" t="s">
        <v>1213</v>
      </c>
    </row>
    <row r="23" spans="1:8" x14ac:dyDescent="0.3">
      <c r="A23" s="22">
        <v>3</v>
      </c>
      <c r="B23" s="2" t="s">
        <v>176</v>
      </c>
      <c r="C23" s="51" t="s">
        <v>655</v>
      </c>
      <c r="E23" s="22">
        <v>11</v>
      </c>
      <c r="F23" s="2" t="s">
        <v>1209</v>
      </c>
      <c r="G23" s="35" t="s">
        <v>1210</v>
      </c>
    </row>
    <row r="24" spans="1:8" x14ac:dyDescent="0.3">
      <c r="C24" s="48"/>
      <c r="E24" s="22">
        <v>12</v>
      </c>
      <c r="F24" s="2" t="s">
        <v>212</v>
      </c>
      <c r="G24" s="35" t="s">
        <v>1199</v>
      </c>
    </row>
    <row r="25" spans="1:8" x14ac:dyDescent="0.3">
      <c r="E25" s="22">
        <v>13</v>
      </c>
      <c r="F25" s="2" t="s">
        <v>255</v>
      </c>
      <c r="G25" s="35" t="s">
        <v>917</v>
      </c>
    </row>
    <row r="26" spans="1:8" x14ac:dyDescent="0.3">
      <c r="A26" s="6" t="s">
        <v>1148</v>
      </c>
      <c r="E26" s="22"/>
    </row>
    <row r="27" spans="1:8" x14ac:dyDescent="0.3">
      <c r="B27" s="6"/>
      <c r="C27" s="33"/>
      <c r="E27" s="21" t="s">
        <v>1136</v>
      </c>
      <c r="F27" s="6"/>
    </row>
    <row r="28" spans="1:8" x14ac:dyDescent="0.3">
      <c r="A28" s="30">
        <v>1</v>
      </c>
      <c r="B28" s="6" t="s">
        <v>402</v>
      </c>
      <c r="C28" s="50" t="s">
        <v>1192</v>
      </c>
      <c r="H28" s="6"/>
    </row>
    <row r="29" spans="1:8" x14ac:dyDescent="0.3">
      <c r="A29" s="45">
        <v>2</v>
      </c>
      <c r="B29" s="2" t="s">
        <v>404</v>
      </c>
      <c r="C29" s="51" t="s">
        <v>1191</v>
      </c>
      <c r="E29" s="29">
        <v>1</v>
      </c>
      <c r="F29" s="6" t="s">
        <v>358</v>
      </c>
      <c r="G29" s="48" t="s">
        <v>1197</v>
      </c>
      <c r="H29" s="6"/>
    </row>
    <row r="30" spans="1:8" x14ac:dyDescent="0.3">
      <c r="A30" s="22">
        <v>3</v>
      </c>
      <c r="B30" s="2" t="s">
        <v>48</v>
      </c>
      <c r="C30" s="51" t="s">
        <v>764</v>
      </c>
      <c r="E30" s="22">
        <v>2</v>
      </c>
      <c r="F30" s="2" t="s">
        <v>399</v>
      </c>
      <c r="G30" s="35" t="s">
        <v>1097</v>
      </c>
      <c r="H30" s="6"/>
    </row>
    <row r="31" spans="1:8" x14ac:dyDescent="0.3">
      <c r="A31" s="22">
        <v>4</v>
      </c>
      <c r="B31" s="82" t="s">
        <v>83</v>
      </c>
      <c r="C31" s="35" t="s">
        <v>911</v>
      </c>
      <c r="E31" s="22">
        <v>3</v>
      </c>
      <c r="F31" s="2" t="s">
        <v>1039</v>
      </c>
      <c r="G31" s="35" t="s">
        <v>1208</v>
      </c>
    </row>
    <row r="32" spans="1:8" x14ac:dyDescent="0.3">
      <c r="A32" s="22">
        <v>5</v>
      </c>
      <c r="B32" s="2" t="s">
        <v>750</v>
      </c>
      <c r="C32" s="35" t="s">
        <v>1100</v>
      </c>
      <c r="E32" s="22">
        <v>4</v>
      </c>
      <c r="F32" s="2" t="s">
        <v>403</v>
      </c>
      <c r="G32" s="35" t="s">
        <v>460</v>
      </c>
    </row>
    <row r="33" spans="5:8" x14ac:dyDescent="0.3">
      <c r="E33" s="22">
        <v>5</v>
      </c>
      <c r="F33" s="2" t="s">
        <v>1120</v>
      </c>
      <c r="G33" s="35" t="s">
        <v>1010</v>
      </c>
    </row>
    <row r="34" spans="5:8" x14ac:dyDescent="0.3">
      <c r="E34" s="22">
        <v>6</v>
      </c>
      <c r="F34" s="2" t="s">
        <v>351</v>
      </c>
      <c r="G34" s="35" t="s">
        <v>1198</v>
      </c>
    </row>
    <row r="36" spans="5:8" x14ac:dyDescent="0.3">
      <c r="E36" s="21" t="s">
        <v>1139</v>
      </c>
    </row>
    <row r="38" spans="5:8" x14ac:dyDescent="0.3">
      <c r="E38" s="29">
        <v>1</v>
      </c>
      <c r="F38" s="6" t="s">
        <v>264</v>
      </c>
      <c r="G38" s="48" t="s">
        <v>1202</v>
      </c>
    </row>
    <row r="39" spans="5:8" x14ac:dyDescent="0.3">
      <c r="E39" s="22">
        <v>2</v>
      </c>
      <c r="F39" s="2" t="s">
        <v>352</v>
      </c>
      <c r="G39" s="35" t="s">
        <v>1201</v>
      </c>
    </row>
    <row r="40" spans="5:8" x14ac:dyDescent="0.3">
      <c r="E40" s="22">
        <v>3</v>
      </c>
      <c r="F40" s="2" t="s">
        <v>314</v>
      </c>
      <c r="G40" s="35" t="s">
        <v>1105</v>
      </c>
    </row>
    <row r="41" spans="5:8" x14ac:dyDescent="0.3">
      <c r="E41" s="22">
        <v>4</v>
      </c>
      <c r="F41" s="2" t="s">
        <v>501</v>
      </c>
      <c r="G41" s="35" t="s">
        <v>1162</v>
      </c>
      <c r="H41" s="6"/>
    </row>
    <row r="42" spans="5:8" x14ac:dyDescent="0.3">
      <c r="E42" s="22"/>
      <c r="H42" s="6"/>
    </row>
    <row r="43" spans="5:8" x14ac:dyDescent="0.3">
      <c r="E43" s="22"/>
      <c r="H43" s="6"/>
    </row>
    <row r="51" spans="1:7" x14ac:dyDescent="0.3">
      <c r="A51" s="22"/>
    </row>
    <row r="54" spans="1:7" x14ac:dyDescent="0.3">
      <c r="E54" s="22"/>
      <c r="G54" s="35"/>
    </row>
    <row r="56" spans="1:7" x14ac:dyDescent="0.3">
      <c r="A56" s="22"/>
    </row>
    <row r="57" spans="1:7" x14ac:dyDescent="0.3">
      <c r="A57" s="22"/>
      <c r="C57" s="23"/>
    </row>
    <row r="64" spans="1:7" x14ac:dyDescent="0.3">
      <c r="A64" s="22"/>
      <c r="C64" s="6"/>
    </row>
    <row r="66" spans="2:3" x14ac:dyDescent="0.3">
      <c r="B66" s="6"/>
      <c r="C66" s="6"/>
    </row>
  </sheetData>
  <pageMargins left="0.25" right="0.25" top="0.75" bottom="0.75" header="0.3" footer="0.3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C0A59-37EF-4C8D-9942-D84301ADE6CF}">
  <sheetPr>
    <pageSetUpPr fitToPage="1"/>
  </sheetPr>
  <dimension ref="A1:L67"/>
  <sheetViews>
    <sheetView workbookViewId="0">
      <selection activeCell="J16" sqref="J16"/>
    </sheetView>
  </sheetViews>
  <sheetFormatPr defaultColWidth="9.19921875" defaultRowHeight="17.399999999999999" x14ac:dyDescent="0.3"/>
  <cols>
    <col min="1" max="1" width="5.296875" style="2" customWidth="1"/>
    <col min="2" max="2" width="32.5" style="2" customWidth="1"/>
    <col min="3" max="3" width="9.796875" style="2" customWidth="1"/>
    <col min="4" max="4" width="5.796875" style="2" customWidth="1"/>
    <col min="5" max="5" width="5" style="20" customWidth="1"/>
    <col min="6" max="6" width="22.296875" style="2" customWidth="1"/>
    <col min="7" max="7" width="10.296875" style="2" customWidth="1"/>
    <col min="8" max="8" width="6.09765625" style="2" customWidth="1"/>
    <col min="9" max="9" width="22" style="2" bestFit="1" customWidth="1"/>
    <col min="10" max="16384" width="9.19921875" style="2"/>
  </cols>
  <sheetData>
    <row r="1" spans="1:12" s="5" customFormat="1" ht="30" x14ac:dyDescent="0.5">
      <c r="A1" s="17" t="s">
        <v>1127</v>
      </c>
      <c r="F1" s="32" t="s">
        <v>417</v>
      </c>
      <c r="G1" s="37">
        <f>COUNTA(F8:F102)+COUNTA(B8:B104)</f>
        <v>39</v>
      </c>
      <c r="L1" s="86" t="s">
        <v>418</v>
      </c>
    </row>
    <row r="2" spans="1:12" s="5" customFormat="1" x14ac:dyDescent="0.3">
      <c r="A2" s="3"/>
      <c r="B2" s="18"/>
      <c r="C2" s="18"/>
      <c r="H2" s="6"/>
      <c r="L2" s="88" t="s">
        <v>1177</v>
      </c>
    </row>
    <row r="3" spans="1:12" s="5" customFormat="1" ht="22.8" x14ac:dyDescent="0.4">
      <c r="A3" s="26" t="s">
        <v>363</v>
      </c>
      <c r="B3" s="7"/>
      <c r="D3" s="2"/>
      <c r="E3" s="6"/>
      <c r="H3" s="8"/>
      <c r="L3" s="4" t="s">
        <v>1128</v>
      </c>
    </row>
    <row r="4" spans="1:12" s="5" customFormat="1" x14ac:dyDescent="0.3">
      <c r="A4" s="8" t="s">
        <v>1151</v>
      </c>
      <c r="B4" s="8"/>
      <c r="D4" s="2"/>
      <c r="E4" s="8"/>
      <c r="H4" s="2"/>
      <c r="L4" s="4" t="s">
        <v>1109</v>
      </c>
    </row>
    <row r="5" spans="1:12" x14ac:dyDescent="0.3">
      <c r="L5" s="4" t="s">
        <v>163</v>
      </c>
    </row>
    <row r="6" spans="1:12" x14ac:dyDescent="0.3">
      <c r="A6" s="6" t="s">
        <v>1140</v>
      </c>
      <c r="B6" s="6"/>
      <c r="E6" s="21" t="s">
        <v>1150</v>
      </c>
      <c r="I6" s="21" t="s">
        <v>1152</v>
      </c>
      <c r="L6" s="4" t="s">
        <v>128</v>
      </c>
    </row>
    <row r="7" spans="1:12" x14ac:dyDescent="0.3">
      <c r="A7" s="22"/>
      <c r="L7" s="4" t="s">
        <v>129</v>
      </c>
    </row>
    <row r="8" spans="1:12" x14ac:dyDescent="0.3">
      <c r="A8" s="29">
        <v>1</v>
      </c>
      <c r="B8" s="60" t="s">
        <v>1141</v>
      </c>
      <c r="C8" s="50" t="s">
        <v>1142</v>
      </c>
      <c r="E8" s="29">
        <v>1</v>
      </c>
      <c r="F8" s="2" t="s">
        <v>1178</v>
      </c>
      <c r="I8" s="2" t="s">
        <v>1153</v>
      </c>
      <c r="J8" s="35" t="s">
        <v>1154</v>
      </c>
    </row>
    <row r="9" spans="1:12" x14ac:dyDescent="0.3">
      <c r="A9" s="45">
        <v>2</v>
      </c>
      <c r="B9" s="61" t="s">
        <v>311</v>
      </c>
      <c r="C9" s="51" t="s">
        <v>1143</v>
      </c>
      <c r="E9" s="45"/>
      <c r="I9" s="2" t="s">
        <v>1156</v>
      </c>
      <c r="J9" s="35" t="s">
        <v>1155</v>
      </c>
    </row>
    <row r="10" spans="1:12" x14ac:dyDescent="0.3">
      <c r="A10" s="45"/>
    </row>
    <row r="11" spans="1:12" x14ac:dyDescent="0.3">
      <c r="A11" s="22"/>
    </row>
    <row r="12" spans="1:12" x14ac:dyDescent="0.3">
      <c r="A12" s="6" t="s">
        <v>1144</v>
      </c>
      <c r="B12" s="6"/>
      <c r="C12" s="23"/>
      <c r="E12" s="21" t="s">
        <v>1135</v>
      </c>
      <c r="F12" s="6"/>
    </row>
    <row r="13" spans="1:12" x14ac:dyDescent="0.3">
      <c r="C13" s="23"/>
    </row>
    <row r="14" spans="1:12" x14ac:dyDescent="0.3">
      <c r="A14" s="29">
        <v>1</v>
      </c>
      <c r="B14" s="60" t="s">
        <v>133</v>
      </c>
      <c r="C14" s="50" t="s">
        <v>1145</v>
      </c>
      <c r="E14" s="29">
        <v>1</v>
      </c>
      <c r="F14" s="6" t="s">
        <v>164</v>
      </c>
      <c r="G14" s="48" t="s">
        <v>1129</v>
      </c>
      <c r="H14" s="2">
        <v>100</v>
      </c>
    </row>
    <row r="15" spans="1:12" x14ac:dyDescent="0.3">
      <c r="A15" s="22">
        <v>2</v>
      </c>
      <c r="B15" s="2" t="s">
        <v>1164</v>
      </c>
      <c r="C15" s="51" t="s">
        <v>1165</v>
      </c>
      <c r="E15" s="22">
        <v>2</v>
      </c>
      <c r="F15" s="2" t="s">
        <v>138</v>
      </c>
      <c r="G15" s="35" t="s">
        <v>727</v>
      </c>
      <c r="H15" s="2" t="s">
        <v>1188</v>
      </c>
    </row>
    <row r="16" spans="1:12" x14ac:dyDescent="0.3">
      <c r="A16" s="22">
        <v>3</v>
      </c>
      <c r="B16" s="2" t="s">
        <v>189</v>
      </c>
      <c r="C16" s="51" t="s">
        <v>1143</v>
      </c>
      <c r="E16" s="22">
        <v>3</v>
      </c>
      <c r="F16" s="2" t="s">
        <v>1130</v>
      </c>
      <c r="G16" s="35" t="s">
        <v>1131</v>
      </c>
      <c r="H16" s="2">
        <v>85</v>
      </c>
    </row>
    <row r="17" spans="1:8" x14ac:dyDescent="0.3">
      <c r="A17" s="22">
        <v>4</v>
      </c>
      <c r="B17" s="2" t="s">
        <v>490</v>
      </c>
      <c r="C17" s="51" t="s">
        <v>1146</v>
      </c>
      <c r="E17" s="22">
        <v>4</v>
      </c>
      <c r="F17" s="2" t="s">
        <v>1132</v>
      </c>
      <c r="G17" s="35" t="s">
        <v>1114</v>
      </c>
      <c r="H17" s="2">
        <v>70</v>
      </c>
    </row>
    <row r="18" spans="1:8" x14ac:dyDescent="0.3">
      <c r="A18" s="22"/>
      <c r="C18" s="51"/>
      <c r="E18" s="22">
        <v>5</v>
      </c>
      <c r="F18" s="2" t="s">
        <v>99</v>
      </c>
      <c r="G18" s="35" t="s">
        <v>909</v>
      </c>
      <c r="H18" s="2">
        <v>55</v>
      </c>
    </row>
    <row r="19" spans="1:8" x14ac:dyDescent="0.3">
      <c r="A19" s="6" t="s">
        <v>1147</v>
      </c>
      <c r="B19" s="6"/>
      <c r="C19" s="48"/>
      <c r="E19" s="22">
        <v>6</v>
      </c>
      <c r="F19" s="2" t="s">
        <v>1173</v>
      </c>
      <c r="G19" s="35" t="s">
        <v>1172</v>
      </c>
      <c r="H19" s="2">
        <v>45</v>
      </c>
    </row>
    <row r="20" spans="1:8" x14ac:dyDescent="0.3">
      <c r="C20" s="35"/>
      <c r="E20" s="22">
        <v>7</v>
      </c>
      <c r="F20" s="2" t="s">
        <v>341</v>
      </c>
      <c r="G20" s="35" t="s">
        <v>1133</v>
      </c>
      <c r="H20" s="2">
        <v>35</v>
      </c>
    </row>
    <row r="21" spans="1:8" x14ac:dyDescent="0.3">
      <c r="A21" s="30">
        <v>1</v>
      </c>
      <c r="B21" s="6" t="s">
        <v>428</v>
      </c>
      <c r="C21" s="50" t="s">
        <v>1163</v>
      </c>
      <c r="E21" s="22">
        <v>8</v>
      </c>
      <c r="F21" s="2" t="s">
        <v>166</v>
      </c>
      <c r="G21" s="35" t="s">
        <v>968</v>
      </c>
      <c r="H21" s="2">
        <v>25</v>
      </c>
    </row>
    <row r="22" spans="1:8" x14ac:dyDescent="0.3">
      <c r="A22" s="45">
        <v>2</v>
      </c>
      <c r="B22" s="2" t="s">
        <v>505</v>
      </c>
      <c r="C22" s="50" t="s">
        <v>808</v>
      </c>
      <c r="E22" s="22">
        <v>9</v>
      </c>
      <c r="F22" s="2" t="s">
        <v>180</v>
      </c>
      <c r="G22" s="35" t="s">
        <v>1134</v>
      </c>
      <c r="H22" s="2">
        <v>20</v>
      </c>
    </row>
    <row r="23" spans="1:8" x14ac:dyDescent="0.3">
      <c r="A23" s="22">
        <v>3</v>
      </c>
      <c r="B23" s="2" t="s">
        <v>176</v>
      </c>
      <c r="C23" s="50" t="s">
        <v>838</v>
      </c>
      <c r="E23" s="22">
        <v>10</v>
      </c>
      <c r="F23" s="2" t="s">
        <v>312</v>
      </c>
      <c r="G23" s="23" t="s">
        <v>1174</v>
      </c>
      <c r="H23" s="2">
        <v>15</v>
      </c>
    </row>
    <row r="24" spans="1:8" x14ac:dyDescent="0.3">
      <c r="C24" s="48"/>
      <c r="E24" s="22">
        <v>11</v>
      </c>
      <c r="F24" s="2" t="s">
        <v>801</v>
      </c>
      <c r="G24" s="35" t="s">
        <v>936</v>
      </c>
      <c r="H24" s="2">
        <v>10</v>
      </c>
    </row>
    <row r="25" spans="1:8" x14ac:dyDescent="0.3">
      <c r="E25" s="22">
        <v>12</v>
      </c>
      <c r="F25" s="2" t="s">
        <v>119</v>
      </c>
      <c r="G25" s="35" t="s">
        <v>1175</v>
      </c>
      <c r="H25" s="2">
        <v>5</v>
      </c>
    </row>
    <row r="26" spans="1:8" x14ac:dyDescent="0.3">
      <c r="A26" s="6" t="s">
        <v>1148</v>
      </c>
      <c r="E26" s="22">
        <v>13</v>
      </c>
      <c r="F26" s="2" t="s">
        <v>212</v>
      </c>
      <c r="G26" s="35" t="s">
        <v>1176</v>
      </c>
      <c r="H26" s="2">
        <v>5</v>
      </c>
    </row>
    <row r="27" spans="1:8" x14ac:dyDescent="0.3">
      <c r="B27" s="6"/>
      <c r="C27" s="33"/>
    </row>
    <row r="28" spans="1:8" x14ac:dyDescent="0.3">
      <c r="A28" s="30">
        <v>1</v>
      </c>
      <c r="B28" s="6" t="s">
        <v>402</v>
      </c>
      <c r="C28" s="50" t="s">
        <v>1149</v>
      </c>
      <c r="E28" s="21" t="s">
        <v>1136</v>
      </c>
      <c r="F28" s="6"/>
      <c r="H28" s="6"/>
    </row>
    <row r="29" spans="1:8" x14ac:dyDescent="0.3">
      <c r="A29" s="30">
        <v>2</v>
      </c>
      <c r="B29" s="2" t="s">
        <v>48</v>
      </c>
      <c r="C29" s="51" t="s">
        <v>764</v>
      </c>
      <c r="H29" s="6"/>
    </row>
    <row r="30" spans="1:8" x14ac:dyDescent="0.3">
      <c r="A30" s="22">
        <v>3</v>
      </c>
      <c r="B30" s="82" t="s">
        <v>83</v>
      </c>
      <c r="C30" s="51" t="s">
        <v>965</v>
      </c>
      <c r="E30" s="29">
        <v>1</v>
      </c>
      <c r="F30" s="6" t="s">
        <v>358</v>
      </c>
      <c r="G30" s="48" t="s">
        <v>1166</v>
      </c>
      <c r="H30" s="6"/>
    </row>
    <row r="31" spans="1:8" x14ac:dyDescent="0.3">
      <c r="A31" s="22"/>
      <c r="E31" s="22">
        <v>2</v>
      </c>
      <c r="F31" s="2" t="s">
        <v>399</v>
      </c>
      <c r="G31" s="35" t="s">
        <v>1167</v>
      </c>
    </row>
    <row r="32" spans="1:8" x14ac:dyDescent="0.3">
      <c r="A32" s="22"/>
      <c r="C32" s="23"/>
      <c r="E32" s="22">
        <v>3</v>
      </c>
      <c r="F32" s="2" t="s">
        <v>304</v>
      </c>
      <c r="G32" s="35" t="s">
        <v>1168</v>
      </c>
    </row>
    <row r="33" spans="1:8" x14ac:dyDescent="0.3">
      <c r="A33" s="22"/>
      <c r="C33" s="51"/>
      <c r="E33" s="22">
        <v>4</v>
      </c>
      <c r="F33" s="2" t="s">
        <v>403</v>
      </c>
      <c r="G33" s="35" t="s">
        <v>686</v>
      </c>
    </row>
    <row r="34" spans="1:8" x14ac:dyDescent="0.3">
      <c r="E34" s="22">
        <v>5</v>
      </c>
      <c r="F34" s="2" t="s">
        <v>1137</v>
      </c>
      <c r="G34" s="35" t="s">
        <v>1138</v>
      </c>
    </row>
    <row r="35" spans="1:8" x14ac:dyDescent="0.3">
      <c r="E35" s="22">
        <v>6</v>
      </c>
      <c r="F35" s="2" t="s">
        <v>1170</v>
      </c>
      <c r="G35" s="35" t="s">
        <v>1169</v>
      </c>
    </row>
    <row r="36" spans="1:8" x14ac:dyDescent="0.3">
      <c r="E36" s="22">
        <v>7</v>
      </c>
      <c r="F36" s="2" t="s">
        <v>351</v>
      </c>
      <c r="G36" s="35" t="s">
        <v>1171</v>
      </c>
    </row>
    <row r="38" spans="1:8" x14ac:dyDescent="0.3">
      <c r="E38" s="21" t="s">
        <v>1139</v>
      </c>
    </row>
    <row r="40" spans="1:8" x14ac:dyDescent="0.3">
      <c r="E40" s="29">
        <v>1</v>
      </c>
      <c r="F40" s="6" t="s">
        <v>352</v>
      </c>
      <c r="G40" s="48" t="s">
        <v>1157</v>
      </c>
    </row>
    <row r="41" spans="1:8" x14ac:dyDescent="0.3">
      <c r="E41" s="22">
        <v>2</v>
      </c>
      <c r="F41" s="2" t="s">
        <v>314</v>
      </c>
      <c r="G41" s="35" t="s">
        <v>1158</v>
      </c>
    </row>
    <row r="42" spans="1:8" x14ac:dyDescent="0.3">
      <c r="E42" s="22">
        <v>3</v>
      </c>
      <c r="F42" s="2" t="s">
        <v>4</v>
      </c>
      <c r="G42" s="35" t="s">
        <v>1116</v>
      </c>
      <c r="H42" s="6"/>
    </row>
    <row r="43" spans="1:8" x14ac:dyDescent="0.3">
      <c r="E43" s="22">
        <v>4</v>
      </c>
      <c r="F43" s="2" t="s">
        <v>501</v>
      </c>
      <c r="G43" s="35" t="s">
        <v>1159</v>
      </c>
      <c r="H43" s="6"/>
    </row>
    <row r="44" spans="1:8" x14ac:dyDescent="0.3">
      <c r="E44" s="22">
        <v>5</v>
      </c>
      <c r="F44" s="2" t="s">
        <v>355</v>
      </c>
      <c r="G44" s="35" t="s">
        <v>1160</v>
      </c>
      <c r="H44" s="6"/>
    </row>
    <row r="45" spans="1:8" x14ac:dyDescent="0.3">
      <c r="E45" s="22">
        <v>6</v>
      </c>
      <c r="F45" s="2" t="s">
        <v>1161</v>
      </c>
      <c r="G45" s="35" t="s">
        <v>1162</v>
      </c>
    </row>
    <row r="52" spans="1:7" x14ac:dyDescent="0.3">
      <c r="A52" s="22"/>
    </row>
    <row r="55" spans="1:7" x14ac:dyDescent="0.3">
      <c r="E55" s="22"/>
      <c r="G55" s="35"/>
    </row>
    <row r="57" spans="1:7" x14ac:dyDescent="0.3">
      <c r="A57" s="22"/>
    </row>
    <row r="58" spans="1:7" x14ac:dyDescent="0.3">
      <c r="A58" s="22"/>
      <c r="C58" s="23"/>
    </row>
    <row r="65" spans="1:3" x14ac:dyDescent="0.3">
      <c r="A65" s="22"/>
      <c r="C65" s="6"/>
    </row>
    <row r="67" spans="1:3" x14ac:dyDescent="0.3">
      <c r="B67" s="6"/>
      <c r="C67" s="6"/>
    </row>
  </sheetData>
  <pageMargins left="0.25" right="0.25" top="0.75" bottom="0.75" header="0.3" footer="0.3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1BDA6-F226-47FD-9302-4E6DAC6351A1}">
  <dimension ref="A1:I67"/>
  <sheetViews>
    <sheetView workbookViewId="0">
      <selection activeCell="F23" sqref="F23"/>
    </sheetView>
  </sheetViews>
  <sheetFormatPr defaultColWidth="9.19921875" defaultRowHeight="17.399999999999999" x14ac:dyDescent="0.3"/>
  <cols>
    <col min="1" max="1" width="5.296875" style="2" customWidth="1"/>
    <col min="2" max="2" width="32.5" style="2" customWidth="1"/>
    <col min="3" max="3" width="9.796875" style="2" customWidth="1"/>
    <col min="4" max="4" width="5.796875" style="2" customWidth="1"/>
    <col min="5" max="5" width="5" style="20" customWidth="1"/>
    <col min="6" max="6" width="22.296875" style="2" customWidth="1"/>
    <col min="7" max="7" width="10.296875" style="2" customWidth="1"/>
    <col min="8" max="8" width="22.296875" style="2" customWidth="1"/>
    <col min="9" max="16384" width="9.19921875" style="2"/>
  </cols>
  <sheetData>
    <row r="1" spans="1:9" s="5" customFormat="1" ht="30" x14ac:dyDescent="0.5">
      <c r="A1" s="17" t="s">
        <v>1107</v>
      </c>
      <c r="F1" s="32" t="s">
        <v>417</v>
      </c>
      <c r="G1" s="37">
        <f>COUNTA(F8:F102)+COUNTA(B8:B104)</f>
        <v>38</v>
      </c>
      <c r="I1" s="86" t="s">
        <v>418</v>
      </c>
    </row>
    <row r="2" spans="1:9" s="5" customFormat="1" x14ac:dyDescent="0.3">
      <c r="A2" s="3"/>
      <c r="B2" s="18"/>
      <c r="C2" s="18"/>
      <c r="H2" s="6"/>
      <c r="I2" s="4" t="s">
        <v>1109</v>
      </c>
    </row>
    <row r="3" spans="1:9" s="5" customFormat="1" ht="22.8" x14ac:dyDescent="0.4">
      <c r="A3" s="26" t="s">
        <v>363</v>
      </c>
      <c r="B3" s="7"/>
      <c r="D3" s="2"/>
      <c r="E3" s="6"/>
      <c r="H3" s="8"/>
      <c r="I3" s="4" t="s">
        <v>163</v>
      </c>
    </row>
    <row r="4" spans="1:9" s="5" customFormat="1" x14ac:dyDescent="0.3">
      <c r="A4" s="8" t="s">
        <v>1108</v>
      </c>
      <c r="B4" s="8"/>
      <c r="D4" s="2"/>
      <c r="E4" s="8"/>
      <c r="H4" s="2"/>
      <c r="I4" s="4" t="s">
        <v>128</v>
      </c>
    </row>
    <row r="5" spans="1:9" x14ac:dyDescent="0.3">
      <c r="I5" s="4" t="s">
        <v>129</v>
      </c>
    </row>
    <row r="6" spans="1:9" x14ac:dyDescent="0.3">
      <c r="A6" s="6" t="s">
        <v>220</v>
      </c>
      <c r="B6" s="6"/>
      <c r="E6" s="21" t="s">
        <v>132</v>
      </c>
      <c r="F6" s="6"/>
    </row>
    <row r="7" spans="1:9" x14ac:dyDescent="0.3">
      <c r="A7" s="22"/>
    </row>
    <row r="8" spans="1:9" x14ac:dyDescent="0.3">
      <c r="A8" s="29">
        <v>1</v>
      </c>
      <c r="B8" s="60" t="s">
        <v>6</v>
      </c>
      <c r="C8" s="50" t="s">
        <v>743</v>
      </c>
      <c r="E8" s="29">
        <v>1</v>
      </c>
      <c r="F8" s="6" t="s">
        <v>164</v>
      </c>
      <c r="G8" s="48" t="s">
        <v>1125</v>
      </c>
    </row>
    <row r="9" spans="1:9" x14ac:dyDescent="0.3">
      <c r="A9" s="45">
        <v>2</v>
      </c>
      <c r="B9" s="61" t="s">
        <v>322</v>
      </c>
      <c r="C9" s="51" t="s">
        <v>1091</v>
      </c>
      <c r="E9" s="22">
        <v>2</v>
      </c>
      <c r="F9" s="2" t="s">
        <v>138</v>
      </c>
      <c r="G9" s="35" t="s">
        <v>560</v>
      </c>
    </row>
    <row r="10" spans="1:9" x14ac:dyDescent="0.3">
      <c r="A10" s="45"/>
      <c r="E10" s="22">
        <v>3</v>
      </c>
      <c r="F10" s="2" t="s">
        <v>165</v>
      </c>
      <c r="G10" s="35" t="s">
        <v>1101</v>
      </c>
    </row>
    <row r="11" spans="1:9" x14ac:dyDescent="0.3">
      <c r="A11" s="22"/>
      <c r="E11" s="22">
        <v>4</v>
      </c>
      <c r="F11" s="2" t="s">
        <v>1090</v>
      </c>
      <c r="G11" s="35" t="s">
        <v>939</v>
      </c>
    </row>
    <row r="12" spans="1:9" x14ac:dyDescent="0.3">
      <c r="A12" s="6" t="s">
        <v>510</v>
      </c>
      <c r="B12" s="6"/>
      <c r="C12" s="23"/>
      <c r="E12" s="22"/>
      <c r="G12" s="35"/>
    </row>
    <row r="13" spans="1:9" x14ac:dyDescent="0.3">
      <c r="C13" s="23"/>
    </row>
    <row r="14" spans="1:9" x14ac:dyDescent="0.3">
      <c r="A14" s="29">
        <v>1</v>
      </c>
      <c r="B14" s="60" t="s">
        <v>133</v>
      </c>
      <c r="C14" s="50" t="s">
        <v>1092</v>
      </c>
      <c r="E14" s="21" t="s">
        <v>12</v>
      </c>
      <c r="F14" s="6"/>
    </row>
    <row r="15" spans="1:9" x14ac:dyDescent="0.3">
      <c r="A15" s="22">
        <v>2</v>
      </c>
      <c r="B15" s="2" t="s">
        <v>75</v>
      </c>
      <c r="C15" s="51" t="s">
        <v>1093</v>
      </c>
    </row>
    <row r="16" spans="1:9" x14ac:dyDescent="0.3">
      <c r="A16" s="22">
        <v>3</v>
      </c>
      <c r="B16" s="2" t="s">
        <v>91</v>
      </c>
      <c r="C16" s="51" t="s">
        <v>1118</v>
      </c>
      <c r="E16" s="29">
        <v>1</v>
      </c>
      <c r="F16" s="6" t="s">
        <v>88</v>
      </c>
      <c r="G16" s="48" t="s">
        <v>1095</v>
      </c>
    </row>
    <row r="17" spans="1:9" x14ac:dyDescent="0.3">
      <c r="A17" s="22"/>
      <c r="C17" s="51"/>
      <c r="E17" s="22">
        <v>2</v>
      </c>
      <c r="F17" s="2" t="s">
        <v>99</v>
      </c>
      <c r="G17" s="35" t="s">
        <v>1124</v>
      </c>
    </row>
    <row r="18" spans="1:9" x14ac:dyDescent="0.3">
      <c r="A18" s="22"/>
      <c r="C18" s="51"/>
      <c r="E18" s="22">
        <v>3</v>
      </c>
      <c r="F18" s="2" t="s">
        <v>96</v>
      </c>
      <c r="G18" s="35" t="s">
        <v>1096</v>
      </c>
    </row>
    <row r="19" spans="1:9" x14ac:dyDescent="0.3">
      <c r="A19" s="6" t="s">
        <v>447</v>
      </c>
      <c r="B19" s="6"/>
      <c r="C19" s="48"/>
      <c r="E19" s="22">
        <v>4</v>
      </c>
      <c r="F19" s="2" t="s">
        <v>166</v>
      </c>
      <c r="G19" s="35" t="s">
        <v>968</v>
      </c>
    </row>
    <row r="20" spans="1:9" x14ac:dyDescent="0.3">
      <c r="C20" s="35"/>
      <c r="E20" s="22">
        <v>5</v>
      </c>
      <c r="F20" s="2" t="s">
        <v>312</v>
      </c>
      <c r="G20" s="23" t="s">
        <v>1100</v>
      </c>
    </row>
    <row r="21" spans="1:9" x14ac:dyDescent="0.3">
      <c r="A21" s="30">
        <v>1</v>
      </c>
      <c r="B21" s="6" t="s">
        <v>337</v>
      </c>
      <c r="C21" s="32" t="s">
        <v>1117</v>
      </c>
      <c r="E21" s="22">
        <v>6</v>
      </c>
      <c r="F21" s="2" t="s">
        <v>1123</v>
      </c>
      <c r="G21" s="35" t="s">
        <v>925</v>
      </c>
    </row>
    <row r="22" spans="1:9" x14ac:dyDescent="0.3">
      <c r="A22" s="45">
        <v>2</v>
      </c>
      <c r="B22" s="2" t="s">
        <v>79</v>
      </c>
      <c r="C22" s="51" t="s">
        <v>1094</v>
      </c>
      <c r="E22" s="22">
        <v>7</v>
      </c>
      <c r="F22" s="2" t="s">
        <v>18</v>
      </c>
      <c r="G22" s="35" t="s">
        <v>1097</v>
      </c>
    </row>
    <row r="23" spans="1:9" x14ac:dyDescent="0.3">
      <c r="C23" s="48"/>
      <c r="E23" s="22">
        <v>8</v>
      </c>
      <c r="F23" s="2" t="s">
        <v>8</v>
      </c>
      <c r="G23" s="35" t="s">
        <v>972</v>
      </c>
    </row>
    <row r="24" spans="1:9" x14ac:dyDescent="0.3">
      <c r="C24" s="48"/>
      <c r="E24" s="22">
        <v>9</v>
      </c>
      <c r="F24" s="2" t="s">
        <v>24</v>
      </c>
      <c r="G24" s="23" t="s">
        <v>1122</v>
      </c>
    </row>
    <row r="25" spans="1:9" x14ac:dyDescent="0.3">
      <c r="A25" s="6" t="s">
        <v>126</v>
      </c>
      <c r="E25" s="22">
        <v>10</v>
      </c>
      <c r="F25" s="2" t="s">
        <v>119</v>
      </c>
      <c r="G25" s="35" t="s">
        <v>1099</v>
      </c>
    </row>
    <row r="26" spans="1:9" x14ac:dyDescent="0.3">
      <c r="B26" s="6"/>
      <c r="C26" s="33"/>
      <c r="E26" s="22">
        <v>11</v>
      </c>
      <c r="F26" s="2" t="s">
        <v>359</v>
      </c>
      <c r="G26" s="35" t="s">
        <v>1098</v>
      </c>
    </row>
    <row r="27" spans="1:9" x14ac:dyDescent="0.3">
      <c r="A27" s="102">
        <v>1</v>
      </c>
      <c r="B27" s="6" t="s">
        <v>7</v>
      </c>
      <c r="C27" s="102" t="s">
        <v>1105</v>
      </c>
      <c r="E27" s="22"/>
      <c r="G27" s="23"/>
    </row>
    <row r="28" spans="1:9" x14ac:dyDescent="0.3">
      <c r="A28" s="102"/>
      <c r="B28" s="6" t="s">
        <v>402</v>
      </c>
      <c r="C28" s="102"/>
      <c r="H28" s="6"/>
      <c r="I28" s="23"/>
    </row>
    <row r="29" spans="1:9" x14ac:dyDescent="0.3">
      <c r="A29" s="22">
        <v>3</v>
      </c>
      <c r="B29" s="2" t="s">
        <v>48</v>
      </c>
      <c r="C29" s="51" t="s">
        <v>1106</v>
      </c>
      <c r="E29" s="21" t="s">
        <v>161</v>
      </c>
      <c r="H29" s="6"/>
      <c r="I29" s="23"/>
    </row>
    <row r="30" spans="1:9" x14ac:dyDescent="0.3">
      <c r="A30" s="22">
        <v>4</v>
      </c>
      <c r="B30" s="82" t="s">
        <v>83</v>
      </c>
      <c r="C30" s="51" t="s">
        <v>1110</v>
      </c>
      <c r="H30" s="6"/>
      <c r="I30" s="23"/>
    </row>
    <row r="31" spans="1:9" x14ac:dyDescent="0.3">
      <c r="A31" s="22">
        <v>5</v>
      </c>
      <c r="B31" s="2" t="s">
        <v>1113</v>
      </c>
      <c r="C31" s="23" t="s">
        <v>1114</v>
      </c>
      <c r="E31" s="29">
        <v>1</v>
      </c>
      <c r="F31" s="6" t="s">
        <v>403</v>
      </c>
      <c r="G31" s="48" t="s">
        <v>1119</v>
      </c>
      <c r="I31" s="23"/>
    </row>
    <row r="32" spans="1:9" x14ac:dyDescent="0.3">
      <c r="A32" s="22">
        <v>6</v>
      </c>
      <c r="B32" s="2" t="s">
        <v>1111</v>
      </c>
      <c r="C32" s="51" t="s">
        <v>1112</v>
      </c>
      <c r="E32" s="45">
        <v>2</v>
      </c>
      <c r="F32" s="2" t="s">
        <v>63</v>
      </c>
      <c r="G32" s="35" t="s">
        <v>1018</v>
      </c>
      <c r="I32" s="23"/>
    </row>
    <row r="33" spans="1:9" x14ac:dyDescent="0.3">
      <c r="E33" s="45">
        <v>3</v>
      </c>
      <c r="F33" s="2" t="s">
        <v>1120</v>
      </c>
      <c r="G33" s="35" t="s">
        <v>1121</v>
      </c>
      <c r="I33" s="23"/>
    </row>
    <row r="34" spans="1:9" x14ac:dyDescent="0.3">
      <c r="E34" s="22">
        <v>4</v>
      </c>
      <c r="F34" s="2" t="s">
        <v>2</v>
      </c>
      <c r="G34" s="35" t="s">
        <v>834</v>
      </c>
      <c r="I34" s="23"/>
    </row>
    <row r="35" spans="1:9" x14ac:dyDescent="0.3">
      <c r="I35" s="23"/>
    </row>
    <row r="36" spans="1:9" x14ac:dyDescent="0.3">
      <c r="I36" s="23"/>
    </row>
    <row r="37" spans="1:9" x14ac:dyDescent="0.3">
      <c r="E37" s="21" t="s">
        <v>240</v>
      </c>
      <c r="I37" s="23"/>
    </row>
    <row r="38" spans="1:9" x14ac:dyDescent="0.3">
      <c r="I38" s="23"/>
    </row>
    <row r="39" spans="1:9" x14ac:dyDescent="0.3">
      <c r="E39" s="29">
        <v>1</v>
      </c>
      <c r="F39" s="6" t="s">
        <v>127</v>
      </c>
      <c r="G39" s="48" t="s">
        <v>1115</v>
      </c>
      <c r="I39" s="23"/>
    </row>
    <row r="40" spans="1:9" x14ac:dyDescent="0.3">
      <c r="E40" s="22">
        <v>2</v>
      </c>
      <c r="F40" s="2" t="s">
        <v>352</v>
      </c>
      <c r="G40" s="23" t="s">
        <v>1102</v>
      </c>
    </row>
    <row r="41" spans="1:9" x14ac:dyDescent="0.3">
      <c r="E41" s="22">
        <v>3</v>
      </c>
      <c r="F41" s="2" t="s">
        <v>4</v>
      </c>
      <c r="G41" s="35" t="s">
        <v>1116</v>
      </c>
    </row>
    <row r="42" spans="1:9" x14ac:dyDescent="0.3">
      <c r="E42" s="22">
        <v>4</v>
      </c>
      <c r="F42" s="2" t="s">
        <v>104</v>
      </c>
      <c r="G42" s="35" t="s">
        <v>923</v>
      </c>
      <c r="H42" s="6"/>
      <c r="I42" s="24"/>
    </row>
    <row r="43" spans="1:9" x14ac:dyDescent="0.3">
      <c r="E43" s="22">
        <v>5</v>
      </c>
      <c r="F43" s="2" t="s">
        <v>245</v>
      </c>
      <c r="G43" s="35" t="s">
        <v>1103</v>
      </c>
      <c r="H43" s="6"/>
      <c r="I43" s="35"/>
    </row>
    <row r="44" spans="1:9" x14ac:dyDescent="0.3">
      <c r="E44" s="22">
        <v>6</v>
      </c>
      <c r="F44" s="2" t="s">
        <v>103</v>
      </c>
      <c r="G44" s="35" t="s">
        <v>1104</v>
      </c>
      <c r="H44" s="6"/>
      <c r="I44" s="23"/>
    </row>
    <row r="45" spans="1:9" x14ac:dyDescent="0.3">
      <c r="I45" s="23"/>
    </row>
    <row r="46" spans="1:9" x14ac:dyDescent="0.3">
      <c r="I46" s="23"/>
    </row>
    <row r="47" spans="1:9" x14ac:dyDescent="0.3">
      <c r="A47" s="22"/>
      <c r="I47" s="23"/>
    </row>
    <row r="48" spans="1:9" x14ac:dyDescent="0.3">
      <c r="I48" s="23"/>
    </row>
    <row r="49" spans="1:9" x14ac:dyDescent="0.3">
      <c r="I49" s="23"/>
    </row>
    <row r="50" spans="1:9" x14ac:dyDescent="0.3">
      <c r="I50" s="23"/>
    </row>
    <row r="51" spans="1:9" x14ac:dyDescent="0.3">
      <c r="I51" s="23"/>
    </row>
    <row r="52" spans="1:9" x14ac:dyDescent="0.3">
      <c r="I52" s="23"/>
    </row>
    <row r="53" spans="1:9" x14ac:dyDescent="0.3">
      <c r="I53" s="23"/>
    </row>
    <row r="55" spans="1:9" x14ac:dyDescent="0.3">
      <c r="E55" s="22"/>
      <c r="G55" s="35"/>
    </row>
    <row r="57" spans="1:9" x14ac:dyDescent="0.3">
      <c r="A57" s="22"/>
    </row>
    <row r="58" spans="1:9" x14ac:dyDescent="0.3">
      <c r="A58" s="22"/>
      <c r="C58" s="23"/>
    </row>
    <row r="65" spans="1:3" x14ac:dyDescent="0.3">
      <c r="A65" s="22"/>
      <c r="C65" s="6"/>
    </row>
    <row r="67" spans="1:3" x14ac:dyDescent="0.3">
      <c r="B67" s="6"/>
      <c r="C67" s="6"/>
    </row>
  </sheetData>
  <mergeCells count="2">
    <mergeCell ref="A27:A28"/>
    <mergeCell ref="C27:C28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9"/>
  <sheetViews>
    <sheetView workbookViewId="0">
      <selection activeCell="F30" sqref="F30"/>
    </sheetView>
  </sheetViews>
  <sheetFormatPr defaultColWidth="9.19921875" defaultRowHeight="17.399999999999999" x14ac:dyDescent="0.3"/>
  <cols>
    <col min="1" max="1" width="5.296875" style="2" customWidth="1"/>
    <col min="2" max="2" width="32.5" style="2" customWidth="1"/>
    <col min="3" max="3" width="9.796875" style="2" customWidth="1"/>
    <col min="4" max="4" width="5.796875" style="2" customWidth="1"/>
    <col min="5" max="5" width="5" style="20" customWidth="1"/>
    <col min="6" max="6" width="22.296875" style="2" customWidth="1"/>
    <col min="7" max="7" width="10.296875" style="2" customWidth="1"/>
    <col min="8" max="8" width="22.296875" style="2" customWidth="1"/>
    <col min="9" max="16384" width="9.19921875" style="2"/>
  </cols>
  <sheetData>
    <row r="1" spans="1:8" s="5" customFormat="1" ht="30" x14ac:dyDescent="0.5">
      <c r="A1" s="17" t="s">
        <v>162</v>
      </c>
      <c r="F1" s="32" t="s">
        <v>417</v>
      </c>
      <c r="G1" s="78">
        <f>COUNTA(F8:F102)+COUNTA(B8:B104)</f>
        <v>40</v>
      </c>
      <c r="H1" s="5" t="s">
        <v>5</v>
      </c>
    </row>
    <row r="2" spans="1:8" s="5" customFormat="1" ht="15.6" x14ac:dyDescent="0.3">
      <c r="A2" s="3"/>
      <c r="B2" s="18"/>
      <c r="C2" s="18"/>
      <c r="F2" s="59" t="s">
        <v>418</v>
      </c>
      <c r="G2" s="4" t="s">
        <v>163</v>
      </c>
    </row>
    <row r="3" spans="1:8" s="5" customFormat="1" ht="22.8" x14ac:dyDescent="0.4">
      <c r="A3" s="26" t="s">
        <v>363</v>
      </c>
      <c r="B3" s="7"/>
      <c r="D3" s="2"/>
      <c r="E3" s="6"/>
      <c r="F3" s="6"/>
      <c r="G3" s="4" t="s">
        <v>128</v>
      </c>
    </row>
    <row r="4" spans="1:8" s="5" customFormat="1" x14ac:dyDescent="0.3">
      <c r="A4" s="8" t="s">
        <v>130</v>
      </c>
      <c r="B4" s="8"/>
      <c r="D4" s="2"/>
      <c r="E4" s="8"/>
      <c r="F4" s="8"/>
      <c r="G4" s="4" t="s">
        <v>129</v>
      </c>
      <c r="H4" s="8"/>
    </row>
    <row r="6" spans="1:8" x14ac:dyDescent="0.3">
      <c r="A6" s="6" t="s">
        <v>220</v>
      </c>
      <c r="B6" s="6"/>
      <c r="E6" s="21" t="s">
        <v>132</v>
      </c>
      <c r="F6" s="6"/>
    </row>
    <row r="7" spans="1:8" x14ac:dyDescent="0.3">
      <c r="A7" s="22"/>
    </row>
    <row r="8" spans="1:8" x14ac:dyDescent="0.3">
      <c r="A8" s="29">
        <v>1</v>
      </c>
      <c r="B8" s="60" t="s">
        <v>6</v>
      </c>
      <c r="C8" s="50" t="s">
        <v>78</v>
      </c>
      <c r="E8" s="22">
        <v>1</v>
      </c>
      <c r="F8" s="6" t="s">
        <v>164</v>
      </c>
      <c r="G8" s="48" t="s">
        <v>9</v>
      </c>
    </row>
    <row r="9" spans="1:8" x14ac:dyDescent="0.3">
      <c r="A9" s="45">
        <v>2</v>
      </c>
      <c r="B9" s="2" t="s">
        <v>69</v>
      </c>
      <c r="C9" s="51" t="s">
        <v>68</v>
      </c>
      <c r="E9" s="22">
        <v>2</v>
      </c>
      <c r="F9" s="2" t="s">
        <v>573</v>
      </c>
      <c r="G9" s="35" t="s">
        <v>101</v>
      </c>
    </row>
    <row r="10" spans="1:8" x14ac:dyDescent="0.3">
      <c r="A10" s="45">
        <v>3</v>
      </c>
      <c r="B10" s="61" t="s">
        <v>322</v>
      </c>
      <c r="C10" s="51" t="s">
        <v>89</v>
      </c>
      <c r="E10" s="22">
        <v>3</v>
      </c>
      <c r="F10" s="2" t="s">
        <v>165</v>
      </c>
      <c r="G10" s="35" t="s">
        <v>107</v>
      </c>
    </row>
    <row r="11" spans="1:8" x14ac:dyDescent="0.3">
      <c r="A11" s="22"/>
      <c r="E11" s="22">
        <v>4</v>
      </c>
      <c r="F11" s="2" t="s">
        <v>109</v>
      </c>
      <c r="G11" s="35" t="s">
        <v>110</v>
      </c>
    </row>
    <row r="12" spans="1:8" x14ac:dyDescent="0.3">
      <c r="A12" s="22"/>
      <c r="B12" s="61"/>
      <c r="C12" s="51"/>
      <c r="E12" s="22">
        <v>5</v>
      </c>
      <c r="F12" s="2" t="s">
        <v>112</v>
      </c>
      <c r="G12" s="35" t="s">
        <v>111</v>
      </c>
    </row>
    <row r="13" spans="1:8" x14ac:dyDescent="0.3">
      <c r="A13" s="22"/>
      <c r="B13" s="39"/>
      <c r="C13" s="79"/>
      <c r="E13" s="22">
        <v>6</v>
      </c>
      <c r="F13" s="2" t="s">
        <v>90</v>
      </c>
      <c r="G13" s="35" t="s">
        <v>108</v>
      </c>
    </row>
    <row r="14" spans="1:8" x14ac:dyDescent="0.3">
      <c r="A14" s="22"/>
      <c r="B14" s="39"/>
      <c r="C14" s="79"/>
    </row>
    <row r="15" spans="1:8" x14ac:dyDescent="0.3">
      <c r="A15" s="6" t="s">
        <v>510</v>
      </c>
      <c r="B15" s="41"/>
      <c r="C15" s="40"/>
      <c r="E15" s="21" t="s">
        <v>12</v>
      </c>
      <c r="F15" s="41"/>
      <c r="G15" s="39"/>
    </row>
    <row r="16" spans="1:8" x14ac:dyDescent="0.3">
      <c r="B16" s="39"/>
      <c r="C16" s="40"/>
    </row>
    <row r="17" spans="1:9" x14ac:dyDescent="0.3">
      <c r="A17" s="29">
        <v>1</v>
      </c>
      <c r="B17" s="60" t="s">
        <v>133</v>
      </c>
      <c r="C17" s="50" t="s">
        <v>77</v>
      </c>
      <c r="E17" s="22">
        <v>1</v>
      </c>
      <c r="F17" s="6" t="s">
        <v>88</v>
      </c>
      <c r="G17" s="35" t="s">
        <v>94</v>
      </c>
    </row>
    <row r="18" spans="1:9" x14ac:dyDescent="0.3">
      <c r="A18" s="22">
        <v>2</v>
      </c>
      <c r="B18" s="2" t="s">
        <v>75</v>
      </c>
      <c r="C18" s="51" t="s">
        <v>73</v>
      </c>
      <c r="E18" s="22">
        <v>2</v>
      </c>
      <c r="F18" s="2" t="s">
        <v>99</v>
      </c>
      <c r="G18" s="35" t="s">
        <v>113</v>
      </c>
    </row>
    <row r="19" spans="1:9" x14ac:dyDescent="0.3">
      <c r="A19" s="22">
        <v>3</v>
      </c>
      <c r="B19" s="2" t="s">
        <v>91</v>
      </c>
      <c r="C19" s="51" t="s">
        <v>70</v>
      </c>
      <c r="E19" s="22">
        <v>3</v>
      </c>
      <c r="F19" s="2" t="s">
        <v>96</v>
      </c>
      <c r="G19" s="35" t="s">
        <v>116</v>
      </c>
    </row>
    <row r="20" spans="1:9" x14ac:dyDescent="0.3">
      <c r="A20" s="22">
        <v>4</v>
      </c>
      <c r="B20" s="2" t="s">
        <v>76</v>
      </c>
      <c r="C20" s="51" t="s">
        <v>74</v>
      </c>
      <c r="E20" s="22">
        <v>4</v>
      </c>
      <c r="F20" s="2" t="s">
        <v>167</v>
      </c>
      <c r="G20" s="35" t="s">
        <v>100</v>
      </c>
    </row>
    <row r="21" spans="1:9" x14ac:dyDescent="0.3">
      <c r="A21" s="22">
        <v>5</v>
      </c>
      <c r="B21" s="2" t="s">
        <v>71</v>
      </c>
      <c r="C21" s="51" t="s">
        <v>72</v>
      </c>
      <c r="E21" s="22">
        <v>5</v>
      </c>
      <c r="F21" s="2" t="s">
        <v>166</v>
      </c>
      <c r="G21" s="35" t="s">
        <v>92</v>
      </c>
    </row>
    <row r="22" spans="1:9" x14ac:dyDescent="0.3">
      <c r="E22" s="22">
        <v>6</v>
      </c>
      <c r="F22" s="2" t="s">
        <v>97</v>
      </c>
      <c r="G22" s="35" t="s">
        <v>118</v>
      </c>
    </row>
    <row r="23" spans="1:9" x14ac:dyDescent="0.3">
      <c r="E23" s="22">
        <v>7</v>
      </c>
      <c r="F23" s="2" t="s">
        <v>95</v>
      </c>
      <c r="G23" s="35" t="s">
        <v>115</v>
      </c>
    </row>
    <row r="24" spans="1:9" x14ac:dyDescent="0.3">
      <c r="C24" s="40"/>
      <c r="E24" s="22">
        <v>8</v>
      </c>
      <c r="F24" s="2" t="s">
        <v>8</v>
      </c>
      <c r="G24" s="35" t="s">
        <v>114</v>
      </c>
    </row>
    <row r="25" spans="1:9" x14ac:dyDescent="0.3">
      <c r="C25" s="39"/>
      <c r="E25" s="22">
        <v>9</v>
      </c>
      <c r="F25" s="2" t="s">
        <v>98</v>
      </c>
      <c r="G25" s="35" t="s">
        <v>117</v>
      </c>
    </row>
    <row r="26" spans="1:9" x14ac:dyDescent="0.3">
      <c r="C26" s="80"/>
      <c r="E26" s="22">
        <v>10</v>
      </c>
      <c r="F26" s="2" t="s">
        <v>0</v>
      </c>
      <c r="G26" s="35" t="s">
        <v>60</v>
      </c>
    </row>
    <row r="27" spans="1:9" x14ac:dyDescent="0.3">
      <c r="C27" s="80"/>
    </row>
    <row r="28" spans="1:9" x14ac:dyDescent="0.3">
      <c r="A28" s="6" t="s">
        <v>447</v>
      </c>
      <c r="B28" s="41"/>
      <c r="C28" s="80"/>
      <c r="E28" s="21" t="s">
        <v>161</v>
      </c>
      <c r="F28" s="39"/>
      <c r="G28" s="39"/>
      <c r="H28" s="6"/>
      <c r="I28" s="23"/>
    </row>
    <row r="29" spans="1:9" x14ac:dyDescent="0.3">
      <c r="B29" s="39"/>
      <c r="C29" s="81"/>
      <c r="H29" s="6"/>
      <c r="I29" s="23"/>
    </row>
    <row r="30" spans="1:9" x14ac:dyDescent="0.3">
      <c r="A30" s="30">
        <v>1</v>
      </c>
      <c r="B30" s="6" t="s">
        <v>337</v>
      </c>
      <c r="C30" s="50" t="s">
        <v>86</v>
      </c>
      <c r="E30" s="29">
        <v>1</v>
      </c>
      <c r="F30" s="6" t="s">
        <v>1</v>
      </c>
      <c r="G30" s="48" t="s">
        <v>62</v>
      </c>
      <c r="H30" s="6"/>
      <c r="I30" s="23"/>
    </row>
    <row r="31" spans="1:9" x14ac:dyDescent="0.3">
      <c r="A31" s="45">
        <v>2</v>
      </c>
      <c r="B31" s="2" t="s">
        <v>79</v>
      </c>
      <c r="C31" s="51" t="s">
        <v>80</v>
      </c>
      <c r="E31" s="103">
        <v>2</v>
      </c>
      <c r="F31" s="2" t="s">
        <v>87</v>
      </c>
      <c r="G31" s="104" t="s">
        <v>93</v>
      </c>
      <c r="I31" s="23"/>
    </row>
    <row r="32" spans="1:9" x14ac:dyDescent="0.3">
      <c r="A32" s="22"/>
      <c r="B32" s="39"/>
      <c r="C32" s="81"/>
      <c r="E32" s="103"/>
      <c r="F32" s="2" t="s">
        <v>61</v>
      </c>
      <c r="G32" s="105"/>
      <c r="I32" s="23"/>
    </row>
    <row r="33" spans="1:9" x14ac:dyDescent="0.3">
      <c r="A33" s="22"/>
      <c r="C33" s="39"/>
      <c r="E33" s="22">
        <v>4</v>
      </c>
      <c r="F33" s="2" t="s">
        <v>63</v>
      </c>
      <c r="G33" s="35" t="s">
        <v>64</v>
      </c>
      <c r="I33" s="23"/>
    </row>
    <row r="34" spans="1:9" x14ac:dyDescent="0.3">
      <c r="B34" s="39"/>
      <c r="C34" s="39"/>
      <c r="E34" s="22">
        <v>5</v>
      </c>
      <c r="F34" s="2" t="s">
        <v>2</v>
      </c>
      <c r="G34" s="35" t="s">
        <v>3</v>
      </c>
      <c r="I34" s="23"/>
    </row>
    <row r="35" spans="1:9" x14ac:dyDescent="0.3">
      <c r="C35" s="40"/>
      <c r="E35" s="22"/>
      <c r="G35" s="81"/>
      <c r="I35" s="23"/>
    </row>
    <row r="36" spans="1:9" x14ac:dyDescent="0.3">
      <c r="C36" s="40"/>
      <c r="E36" s="22"/>
      <c r="F36" s="39"/>
      <c r="G36" s="81"/>
      <c r="I36" s="23"/>
    </row>
    <row r="37" spans="1:9" x14ac:dyDescent="0.3">
      <c r="A37" s="6" t="s">
        <v>126</v>
      </c>
      <c r="B37" s="39"/>
      <c r="E37" s="21" t="s">
        <v>240</v>
      </c>
      <c r="F37" s="39"/>
      <c r="G37" s="39"/>
      <c r="I37" s="23"/>
    </row>
    <row r="38" spans="1:9" x14ac:dyDescent="0.3">
      <c r="F38" s="39"/>
      <c r="G38" s="39"/>
      <c r="I38" s="23"/>
    </row>
    <row r="39" spans="1:9" x14ac:dyDescent="0.3">
      <c r="A39" s="29">
        <v>1</v>
      </c>
      <c r="B39" s="6" t="s">
        <v>7</v>
      </c>
      <c r="C39" s="50" t="s">
        <v>85</v>
      </c>
      <c r="E39" s="29">
        <v>1</v>
      </c>
      <c r="F39" s="6" t="s">
        <v>453</v>
      </c>
      <c r="G39" s="48" t="s">
        <v>67</v>
      </c>
      <c r="I39" s="23"/>
    </row>
    <row r="40" spans="1:9" x14ac:dyDescent="0.3">
      <c r="A40" s="22">
        <v>2</v>
      </c>
      <c r="B40" s="2" t="s">
        <v>545</v>
      </c>
      <c r="C40" s="51" t="s">
        <v>81</v>
      </c>
      <c r="E40" s="22">
        <v>2</v>
      </c>
      <c r="F40" s="2" t="s">
        <v>4</v>
      </c>
      <c r="G40" s="35" t="s">
        <v>66</v>
      </c>
    </row>
    <row r="41" spans="1:9" x14ac:dyDescent="0.3">
      <c r="A41" s="22">
        <v>3</v>
      </c>
      <c r="B41" s="82" t="s">
        <v>83</v>
      </c>
      <c r="C41" s="51" t="s">
        <v>84</v>
      </c>
      <c r="E41" s="22">
        <v>3</v>
      </c>
      <c r="F41" s="2" t="s">
        <v>104</v>
      </c>
      <c r="G41" s="35" t="s">
        <v>65</v>
      </c>
    </row>
    <row r="42" spans="1:9" x14ac:dyDescent="0.3">
      <c r="A42" s="22">
        <v>4</v>
      </c>
      <c r="B42" s="2" t="s">
        <v>105</v>
      </c>
      <c r="C42" s="51" t="s">
        <v>82</v>
      </c>
      <c r="E42" s="22">
        <v>4</v>
      </c>
      <c r="F42" s="2" t="s">
        <v>647</v>
      </c>
      <c r="G42" s="35" t="s">
        <v>102</v>
      </c>
      <c r="H42" s="6"/>
      <c r="I42" s="24"/>
    </row>
    <row r="43" spans="1:9" x14ac:dyDescent="0.3">
      <c r="A43" s="22"/>
      <c r="B43" s="39"/>
      <c r="E43" s="22">
        <v>5</v>
      </c>
      <c r="F43" s="2" t="s">
        <v>103</v>
      </c>
      <c r="G43" s="35" t="s">
        <v>106</v>
      </c>
      <c r="H43" s="6"/>
      <c r="I43" s="35"/>
    </row>
    <row r="44" spans="1:9" x14ac:dyDescent="0.3">
      <c r="H44" s="6"/>
      <c r="I44" s="23"/>
    </row>
    <row r="45" spans="1:9" x14ac:dyDescent="0.3">
      <c r="I45" s="23"/>
    </row>
    <row r="46" spans="1:9" x14ac:dyDescent="0.3">
      <c r="I46" s="23"/>
    </row>
    <row r="47" spans="1:9" x14ac:dyDescent="0.3">
      <c r="I47" s="23"/>
    </row>
    <row r="48" spans="1:9" x14ac:dyDescent="0.3">
      <c r="I48" s="23"/>
    </row>
    <row r="49" spans="1:9" x14ac:dyDescent="0.3">
      <c r="A49" s="22"/>
      <c r="I49" s="23"/>
    </row>
    <row r="50" spans="1:9" x14ac:dyDescent="0.3">
      <c r="I50" s="23"/>
    </row>
    <row r="51" spans="1:9" x14ac:dyDescent="0.3">
      <c r="I51" s="23"/>
    </row>
    <row r="52" spans="1:9" x14ac:dyDescent="0.3">
      <c r="I52" s="23"/>
    </row>
    <row r="53" spans="1:9" x14ac:dyDescent="0.3">
      <c r="I53" s="23"/>
    </row>
    <row r="55" spans="1:9" x14ac:dyDescent="0.3">
      <c r="E55" s="22"/>
      <c r="F55" s="39"/>
      <c r="G55" s="81"/>
    </row>
    <row r="56" spans="1:9" x14ac:dyDescent="0.3">
      <c r="F56" s="39"/>
      <c r="G56" s="39"/>
    </row>
    <row r="57" spans="1:9" x14ac:dyDescent="0.3">
      <c r="A57" s="22"/>
    </row>
    <row r="58" spans="1:9" x14ac:dyDescent="0.3">
      <c r="A58" s="22"/>
      <c r="C58" s="23"/>
    </row>
    <row r="65" spans="1:3" x14ac:dyDescent="0.3">
      <c r="A65" s="22"/>
      <c r="C65" s="41"/>
    </row>
    <row r="67" spans="1:3" x14ac:dyDescent="0.3">
      <c r="B67" s="41"/>
      <c r="C67" s="41"/>
    </row>
    <row r="69" spans="1:3" x14ac:dyDescent="0.3">
      <c r="B69" s="39"/>
      <c r="C69" s="39"/>
    </row>
  </sheetData>
  <sortState xmlns:xlrd2="http://schemas.microsoft.com/office/spreadsheetml/2017/richdata2" ref="F30:G34">
    <sortCondition ref="G30:G34"/>
  </sortState>
  <mergeCells count="2">
    <mergeCell ref="E31:E32"/>
    <mergeCell ref="G31:G32"/>
  </mergeCells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9"/>
  <sheetViews>
    <sheetView workbookViewId="0">
      <selection activeCell="F1" sqref="F1"/>
    </sheetView>
  </sheetViews>
  <sheetFormatPr defaultColWidth="9.19921875" defaultRowHeight="17.399999999999999" x14ac:dyDescent="0.3"/>
  <cols>
    <col min="1" max="1" width="5.296875" style="2" customWidth="1"/>
    <col min="2" max="2" width="32.5" style="2" customWidth="1"/>
    <col min="3" max="3" width="9.796875" style="2" customWidth="1"/>
    <col min="4" max="4" width="5.796875" style="2" customWidth="1"/>
    <col min="5" max="5" width="5" style="20" customWidth="1"/>
    <col min="6" max="6" width="22.296875" style="2" customWidth="1"/>
    <col min="7" max="7" width="10.296875" style="2" customWidth="1"/>
    <col min="8" max="8" width="22.296875" style="2" customWidth="1"/>
    <col min="9" max="16384" width="9.19921875" style="2"/>
  </cols>
  <sheetData>
    <row r="1" spans="1:8" s="5" customFormat="1" ht="30" x14ac:dyDescent="0.5">
      <c r="A1" s="17" t="s">
        <v>416</v>
      </c>
      <c r="F1" s="32" t="s">
        <v>417</v>
      </c>
      <c r="G1" s="37">
        <f>COUNTA(F8:F102)+COUNTA(B8:B104)</f>
        <v>57</v>
      </c>
    </row>
    <row r="2" spans="1:8" s="5" customFormat="1" ht="15.6" x14ac:dyDescent="0.3">
      <c r="A2" s="3"/>
      <c r="B2" s="18"/>
      <c r="C2" s="18"/>
      <c r="F2" s="59" t="s">
        <v>418</v>
      </c>
      <c r="G2" s="4" t="s">
        <v>128</v>
      </c>
    </row>
    <row r="3" spans="1:8" s="5" customFormat="1" ht="22.8" x14ac:dyDescent="0.4">
      <c r="A3" s="26" t="s">
        <v>363</v>
      </c>
      <c r="B3" s="7"/>
      <c r="D3" s="2"/>
      <c r="E3" s="6"/>
      <c r="F3" s="6"/>
      <c r="G3" s="4" t="s">
        <v>129</v>
      </c>
    </row>
    <row r="4" spans="1:8" s="5" customFormat="1" x14ac:dyDescent="0.3">
      <c r="A4" s="8" t="s">
        <v>130</v>
      </c>
      <c r="B4" s="8"/>
      <c r="D4" s="2"/>
      <c r="E4" s="8"/>
      <c r="F4" s="8"/>
      <c r="G4" s="4" t="s">
        <v>131</v>
      </c>
      <c r="H4" s="8"/>
    </row>
    <row r="6" spans="1:8" x14ac:dyDescent="0.3">
      <c r="A6" s="6" t="s">
        <v>220</v>
      </c>
      <c r="B6" s="6"/>
      <c r="E6" s="21" t="s">
        <v>132</v>
      </c>
      <c r="F6" s="6"/>
    </row>
    <row r="7" spans="1:8" x14ac:dyDescent="0.3">
      <c r="A7" s="22"/>
    </row>
    <row r="8" spans="1:8" x14ac:dyDescent="0.3">
      <c r="A8" s="29">
        <v>1</v>
      </c>
      <c r="B8" s="60" t="s">
        <v>133</v>
      </c>
      <c r="C8" s="50" t="s">
        <v>134</v>
      </c>
      <c r="E8" s="29">
        <v>1</v>
      </c>
      <c r="F8" s="6" t="s">
        <v>223</v>
      </c>
      <c r="G8" s="48" t="s">
        <v>135</v>
      </c>
    </row>
    <row r="9" spans="1:8" x14ac:dyDescent="0.3">
      <c r="A9" s="30">
        <v>2</v>
      </c>
      <c r="B9" s="60" t="s">
        <v>136</v>
      </c>
      <c r="C9" s="50" t="s">
        <v>137</v>
      </c>
      <c r="E9" s="29">
        <v>2</v>
      </c>
      <c r="F9" s="6" t="s">
        <v>138</v>
      </c>
      <c r="G9" s="48" t="s">
        <v>139</v>
      </c>
    </row>
    <row r="10" spans="1:8" x14ac:dyDescent="0.3">
      <c r="A10" s="30">
        <v>3</v>
      </c>
      <c r="B10" s="60" t="s">
        <v>140</v>
      </c>
      <c r="C10" s="50" t="s">
        <v>141</v>
      </c>
      <c r="E10" s="29">
        <v>3</v>
      </c>
      <c r="F10" s="6" t="s">
        <v>142</v>
      </c>
      <c r="G10" s="48" t="s">
        <v>317</v>
      </c>
    </row>
    <row r="11" spans="1:8" x14ac:dyDescent="0.3">
      <c r="A11" s="22">
        <v>4</v>
      </c>
      <c r="B11" s="2" t="s">
        <v>318</v>
      </c>
      <c r="C11" s="51" t="s">
        <v>319</v>
      </c>
      <c r="E11" s="22">
        <v>4</v>
      </c>
      <c r="F11" s="2" t="s">
        <v>320</v>
      </c>
      <c r="G11" s="35" t="s">
        <v>321</v>
      </c>
    </row>
    <row r="12" spans="1:8" x14ac:dyDescent="0.3">
      <c r="A12" s="22">
        <v>5</v>
      </c>
      <c r="B12" s="61" t="s">
        <v>322</v>
      </c>
      <c r="C12" s="51" t="s">
        <v>323</v>
      </c>
      <c r="E12" s="22">
        <v>5</v>
      </c>
      <c r="F12" s="2" t="s">
        <v>324</v>
      </c>
      <c r="G12" s="35" t="s">
        <v>325</v>
      </c>
    </row>
    <row r="13" spans="1:8" x14ac:dyDescent="0.3">
      <c r="A13" s="22"/>
      <c r="B13" s="39"/>
      <c r="C13" s="79"/>
      <c r="E13" s="22">
        <v>6</v>
      </c>
      <c r="F13" s="2" t="s">
        <v>593</v>
      </c>
      <c r="G13" s="35" t="s">
        <v>326</v>
      </c>
    </row>
    <row r="14" spans="1:8" x14ac:dyDescent="0.3">
      <c r="A14" s="22"/>
      <c r="B14" s="39"/>
      <c r="C14" s="79"/>
      <c r="E14" s="22">
        <v>7</v>
      </c>
      <c r="F14" s="2" t="s">
        <v>327</v>
      </c>
      <c r="G14" s="35" t="s">
        <v>328</v>
      </c>
    </row>
    <row r="15" spans="1:8" x14ac:dyDescent="0.3">
      <c r="A15" s="6" t="s">
        <v>510</v>
      </c>
      <c r="B15" s="6"/>
      <c r="C15" s="23"/>
      <c r="E15" s="22">
        <v>8</v>
      </c>
      <c r="F15" s="2" t="s">
        <v>329</v>
      </c>
      <c r="G15" s="35" t="s">
        <v>330</v>
      </c>
    </row>
    <row r="16" spans="1:8" x14ac:dyDescent="0.3">
      <c r="C16" s="23"/>
      <c r="E16" s="22">
        <v>9</v>
      </c>
      <c r="F16" s="2" t="s">
        <v>331</v>
      </c>
      <c r="G16" s="35" t="s">
        <v>332</v>
      </c>
    </row>
    <row r="17" spans="1:9" x14ac:dyDescent="0.3">
      <c r="A17" s="29">
        <v>1</v>
      </c>
      <c r="B17" s="6" t="s">
        <v>333</v>
      </c>
      <c r="C17" s="48" t="s">
        <v>334</v>
      </c>
      <c r="E17" s="22">
        <v>10</v>
      </c>
      <c r="F17" s="2" t="s">
        <v>335</v>
      </c>
      <c r="G17" s="35" t="s">
        <v>336</v>
      </c>
    </row>
    <row r="18" spans="1:9" x14ac:dyDescent="0.3">
      <c r="A18" s="29">
        <v>2</v>
      </c>
      <c r="B18" s="6" t="s">
        <v>337</v>
      </c>
      <c r="C18" s="48" t="s">
        <v>338</v>
      </c>
      <c r="E18" s="22"/>
    </row>
    <row r="19" spans="1:9" x14ac:dyDescent="0.3">
      <c r="A19" s="29">
        <v>3</v>
      </c>
      <c r="B19" s="6" t="s">
        <v>339</v>
      </c>
      <c r="C19" s="48" t="s">
        <v>340</v>
      </c>
    </row>
    <row r="20" spans="1:9" x14ac:dyDescent="0.3">
      <c r="A20" s="22">
        <v>4</v>
      </c>
      <c r="B20" s="2" t="s">
        <v>10</v>
      </c>
      <c r="C20" s="35" t="s">
        <v>11</v>
      </c>
      <c r="E20" s="21" t="s">
        <v>12</v>
      </c>
      <c r="F20" s="6"/>
    </row>
    <row r="21" spans="1:9" x14ac:dyDescent="0.3">
      <c r="A21" s="22">
        <v>5</v>
      </c>
      <c r="B21" s="2" t="s">
        <v>13</v>
      </c>
      <c r="C21" s="35" t="s">
        <v>14</v>
      </c>
    </row>
    <row r="22" spans="1:9" x14ac:dyDescent="0.3">
      <c r="E22" s="29">
        <v>1</v>
      </c>
      <c r="F22" s="6" t="s">
        <v>226</v>
      </c>
      <c r="G22" s="48" t="s">
        <v>15</v>
      </c>
    </row>
    <row r="23" spans="1:9" x14ac:dyDescent="0.3">
      <c r="E23" s="29">
        <v>2</v>
      </c>
      <c r="F23" s="6" t="s">
        <v>16</v>
      </c>
      <c r="G23" s="48" t="s">
        <v>17</v>
      </c>
    </row>
    <row r="24" spans="1:9" x14ac:dyDescent="0.3">
      <c r="A24" s="6" t="s">
        <v>447</v>
      </c>
      <c r="B24" s="6"/>
      <c r="C24" s="23"/>
      <c r="E24" s="29">
        <v>3</v>
      </c>
      <c r="F24" s="6" t="s">
        <v>18</v>
      </c>
      <c r="G24" s="48" t="s">
        <v>19</v>
      </c>
    </row>
    <row r="25" spans="1:9" x14ac:dyDescent="0.3">
      <c r="E25" s="22">
        <v>4</v>
      </c>
      <c r="F25" s="2" t="s">
        <v>20</v>
      </c>
      <c r="G25" s="35" t="s">
        <v>21</v>
      </c>
    </row>
    <row r="26" spans="1:9" x14ac:dyDescent="0.3">
      <c r="A26" s="30">
        <v>1</v>
      </c>
      <c r="B26" s="6" t="s">
        <v>22</v>
      </c>
      <c r="C26" s="48" t="s">
        <v>23</v>
      </c>
      <c r="E26" s="22">
        <v>5</v>
      </c>
      <c r="F26" s="2" t="s">
        <v>24</v>
      </c>
      <c r="G26" s="35" t="s">
        <v>143</v>
      </c>
    </row>
    <row r="27" spans="1:9" x14ac:dyDescent="0.3">
      <c r="A27" s="30">
        <v>2</v>
      </c>
      <c r="B27" s="6" t="s">
        <v>144</v>
      </c>
      <c r="C27" s="48" t="s">
        <v>145</v>
      </c>
      <c r="E27" s="22">
        <v>6</v>
      </c>
      <c r="F27" s="2" t="s">
        <v>146</v>
      </c>
      <c r="G27" s="35" t="s">
        <v>147</v>
      </c>
    </row>
    <row r="28" spans="1:9" x14ac:dyDescent="0.3">
      <c r="A28" s="29">
        <v>3</v>
      </c>
      <c r="B28" s="6" t="s">
        <v>899</v>
      </c>
      <c r="C28" s="48" t="s">
        <v>148</v>
      </c>
      <c r="E28" s="22">
        <v>7</v>
      </c>
      <c r="F28" s="2" t="s">
        <v>149</v>
      </c>
      <c r="G28" s="35" t="s">
        <v>150</v>
      </c>
      <c r="H28" s="6"/>
      <c r="I28" s="23"/>
    </row>
    <row r="29" spans="1:9" x14ac:dyDescent="0.3">
      <c r="A29" s="22">
        <v>4</v>
      </c>
      <c r="B29" s="2" t="s">
        <v>151</v>
      </c>
      <c r="C29" s="35" t="s">
        <v>152</v>
      </c>
      <c r="E29" s="22">
        <v>8</v>
      </c>
      <c r="F29" s="2" t="s">
        <v>153</v>
      </c>
      <c r="G29" s="35" t="s">
        <v>154</v>
      </c>
      <c r="H29" s="6"/>
      <c r="I29" s="23"/>
    </row>
    <row r="30" spans="1:9" x14ac:dyDescent="0.3">
      <c r="A30" s="22">
        <v>5</v>
      </c>
      <c r="B30" s="2" t="s">
        <v>155</v>
      </c>
      <c r="C30" s="35" t="s">
        <v>156</v>
      </c>
      <c r="H30" s="6"/>
      <c r="I30" s="23"/>
    </row>
    <row r="31" spans="1:9" x14ac:dyDescent="0.3">
      <c r="A31" s="22">
        <v>6</v>
      </c>
      <c r="B31" s="2" t="s">
        <v>157</v>
      </c>
      <c r="C31" s="35" t="s">
        <v>158</v>
      </c>
      <c r="I31" s="23"/>
    </row>
    <row r="32" spans="1:9" x14ac:dyDescent="0.3">
      <c r="A32" s="22">
        <v>7</v>
      </c>
      <c r="B32" s="2" t="s">
        <v>159</v>
      </c>
      <c r="C32" s="35" t="s">
        <v>160</v>
      </c>
      <c r="E32" s="21" t="s">
        <v>161</v>
      </c>
      <c r="I32" s="23"/>
    </row>
    <row r="33" spans="1:9" x14ac:dyDescent="0.3">
      <c r="I33" s="23"/>
    </row>
    <row r="34" spans="1:9" x14ac:dyDescent="0.3">
      <c r="E34" s="29">
        <v>1</v>
      </c>
      <c r="F34" s="6" t="s">
        <v>124</v>
      </c>
      <c r="G34" s="48" t="s">
        <v>125</v>
      </c>
      <c r="I34" s="23"/>
    </row>
    <row r="35" spans="1:9" x14ac:dyDescent="0.3">
      <c r="A35" s="6" t="s">
        <v>126</v>
      </c>
      <c r="C35" s="23"/>
      <c r="E35" s="29">
        <v>2</v>
      </c>
      <c r="F35" s="6" t="s">
        <v>127</v>
      </c>
      <c r="G35" s="48" t="s">
        <v>45</v>
      </c>
      <c r="I35" s="23"/>
    </row>
    <row r="36" spans="1:9" x14ac:dyDescent="0.3">
      <c r="C36" s="23"/>
      <c r="E36" s="29">
        <v>3</v>
      </c>
      <c r="F36" s="6" t="s">
        <v>46</v>
      </c>
      <c r="G36" s="48" t="s">
        <v>47</v>
      </c>
      <c r="I36" s="23"/>
    </row>
    <row r="37" spans="1:9" x14ac:dyDescent="0.3">
      <c r="A37" s="29">
        <v>1</v>
      </c>
      <c r="B37" s="6" t="s">
        <v>48</v>
      </c>
      <c r="C37" s="48" t="s">
        <v>49</v>
      </c>
      <c r="E37" s="22">
        <v>4</v>
      </c>
      <c r="F37" s="2" t="s">
        <v>50</v>
      </c>
      <c r="G37" s="35" t="s">
        <v>23</v>
      </c>
      <c r="I37" s="23"/>
    </row>
    <row r="38" spans="1:9" x14ac:dyDescent="0.3">
      <c r="A38" s="29">
        <v>2</v>
      </c>
      <c r="B38" s="6" t="s">
        <v>51</v>
      </c>
      <c r="C38" s="48" t="s">
        <v>52</v>
      </c>
      <c r="E38" s="22">
        <v>5</v>
      </c>
      <c r="F38" s="2" t="s">
        <v>53</v>
      </c>
      <c r="G38" s="35" t="s">
        <v>54</v>
      </c>
      <c r="I38" s="23"/>
    </row>
    <row r="39" spans="1:9" x14ac:dyDescent="0.3">
      <c r="A39" s="29">
        <v>3</v>
      </c>
      <c r="B39" s="6" t="s">
        <v>55</v>
      </c>
      <c r="C39" s="48" t="s">
        <v>56</v>
      </c>
      <c r="E39" s="22">
        <v>6</v>
      </c>
      <c r="F39" s="2" t="s">
        <v>57</v>
      </c>
      <c r="G39" s="35" t="s">
        <v>58</v>
      </c>
      <c r="I39" s="23"/>
    </row>
    <row r="40" spans="1:9" x14ac:dyDescent="0.3">
      <c r="A40" s="22">
        <v>4</v>
      </c>
      <c r="B40" s="2" t="s">
        <v>59</v>
      </c>
      <c r="C40" s="35" t="s">
        <v>228</v>
      </c>
      <c r="E40" s="22">
        <v>7</v>
      </c>
      <c r="F40" s="2" t="s">
        <v>229</v>
      </c>
      <c r="G40" s="35" t="s">
        <v>230</v>
      </c>
    </row>
    <row r="41" spans="1:9" x14ac:dyDescent="0.3">
      <c r="A41" s="22">
        <v>5</v>
      </c>
      <c r="B41" s="2" t="s">
        <v>231</v>
      </c>
      <c r="C41" s="35" t="s">
        <v>154</v>
      </c>
      <c r="E41" s="22">
        <v>8</v>
      </c>
      <c r="F41" s="2" t="s">
        <v>232</v>
      </c>
      <c r="G41" s="35" t="s">
        <v>233</v>
      </c>
    </row>
    <row r="42" spans="1:9" x14ac:dyDescent="0.3">
      <c r="E42" s="22">
        <v>9</v>
      </c>
      <c r="F42" s="2" t="s">
        <v>234</v>
      </c>
      <c r="G42" s="35" t="s">
        <v>235</v>
      </c>
      <c r="H42" s="6"/>
      <c r="I42" s="24"/>
    </row>
    <row r="43" spans="1:9" x14ac:dyDescent="0.3">
      <c r="E43" s="22">
        <v>10</v>
      </c>
      <c r="F43" s="2" t="s">
        <v>236</v>
      </c>
      <c r="G43" s="35" t="s">
        <v>237</v>
      </c>
      <c r="H43" s="6"/>
      <c r="I43" s="35"/>
    </row>
    <row r="44" spans="1:9" x14ac:dyDescent="0.3">
      <c r="E44" s="22">
        <v>11</v>
      </c>
      <c r="F44" s="2" t="s">
        <v>238</v>
      </c>
      <c r="G44" s="35" t="s">
        <v>239</v>
      </c>
      <c r="H44" s="6"/>
      <c r="I44" s="23"/>
    </row>
    <row r="45" spans="1:9" x14ac:dyDescent="0.3">
      <c r="E45" s="29"/>
      <c r="I45" s="23"/>
    </row>
    <row r="46" spans="1:9" x14ac:dyDescent="0.3">
      <c r="I46" s="23"/>
    </row>
    <row r="47" spans="1:9" x14ac:dyDescent="0.3">
      <c r="E47" s="21" t="s">
        <v>240</v>
      </c>
      <c r="I47" s="23"/>
    </row>
    <row r="48" spans="1:9" x14ac:dyDescent="0.3">
      <c r="I48" s="23"/>
    </row>
    <row r="49" spans="1:9" x14ac:dyDescent="0.3">
      <c r="A49" s="22"/>
      <c r="E49" s="29">
        <v>1</v>
      </c>
      <c r="F49" s="6" t="s">
        <v>241</v>
      </c>
      <c r="G49" s="48" t="s">
        <v>242</v>
      </c>
      <c r="I49" s="23"/>
    </row>
    <row r="50" spans="1:9" x14ac:dyDescent="0.3">
      <c r="E50" s="29">
        <v>2</v>
      </c>
      <c r="F50" s="6" t="s">
        <v>243</v>
      </c>
      <c r="G50" s="48" t="s">
        <v>244</v>
      </c>
      <c r="I50" s="23"/>
    </row>
    <row r="51" spans="1:9" x14ac:dyDescent="0.3">
      <c r="E51" s="29">
        <v>3</v>
      </c>
      <c r="F51" s="6" t="s">
        <v>245</v>
      </c>
      <c r="G51" s="48" t="s">
        <v>246</v>
      </c>
      <c r="I51" s="23"/>
    </row>
    <row r="52" spans="1:9" x14ac:dyDescent="0.3">
      <c r="E52" s="22">
        <v>4</v>
      </c>
      <c r="F52" s="2" t="s">
        <v>247</v>
      </c>
      <c r="G52" s="35" t="s">
        <v>248</v>
      </c>
      <c r="I52" s="23"/>
    </row>
    <row r="53" spans="1:9" x14ac:dyDescent="0.3">
      <c r="E53" s="22">
        <v>5</v>
      </c>
      <c r="F53" s="2" t="s">
        <v>249</v>
      </c>
      <c r="G53" s="35" t="s">
        <v>250</v>
      </c>
      <c r="I53" s="23"/>
    </row>
    <row r="54" spans="1:9" x14ac:dyDescent="0.3">
      <c r="E54" s="22">
        <v>5</v>
      </c>
      <c r="F54" s="2" t="s">
        <v>251</v>
      </c>
      <c r="G54" s="35" t="s">
        <v>252</v>
      </c>
    </row>
    <row r="57" spans="1:9" x14ac:dyDescent="0.3">
      <c r="A57" s="22"/>
    </row>
    <row r="58" spans="1:9" x14ac:dyDescent="0.3">
      <c r="A58" s="22"/>
      <c r="C58" s="23"/>
    </row>
    <row r="65" spans="1:3" x14ac:dyDescent="0.3">
      <c r="A65" s="22"/>
      <c r="C65" s="41"/>
    </row>
    <row r="67" spans="1:3" x14ac:dyDescent="0.3">
      <c r="B67" s="41"/>
      <c r="C67" s="41"/>
    </row>
    <row r="69" spans="1:3" x14ac:dyDescent="0.3">
      <c r="B69" s="39"/>
      <c r="C69" s="39"/>
    </row>
  </sheetData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9"/>
  <sheetViews>
    <sheetView workbookViewId="0"/>
  </sheetViews>
  <sheetFormatPr defaultColWidth="9.19921875" defaultRowHeight="17.399999999999999" x14ac:dyDescent="0.3"/>
  <cols>
    <col min="1" max="1" width="5.296875" style="2" customWidth="1"/>
    <col min="2" max="2" width="32.5" style="2" customWidth="1"/>
    <col min="3" max="3" width="9.796875" style="2" customWidth="1"/>
    <col min="4" max="4" width="5.796875" style="2" customWidth="1"/>
    <col min="5" max="5" width="5" style="20" customWidth="1"/>
    <col min="6" max="6" width="22.296875" style="2" customWidth="1"/>
    <col min="7" max="7" width="10.296875" style="2" customWidth="1"/>
    <col min="8" max="8" width="22.296875" style="2" customWidth="1"/>
    <col min="9" max="16384" width="9.19921875" style="2"/>
  </cols>
  <sheetData>
    <row r="1" spans="1:8" s="5" customFormat="1" ht="30" x14ac:dyDescent="0.5">
      <c r="A1" s="17" t="s">
        <v>958</v>
      </c>
      <c r="F1" s="32" t="s">
        <v>469</v>
      </c>
      <c r="G1" s="37">
        <v>57</v>
      </c>
    </row>
    <row r="2" spans="1:8" s="5" customFormat="1" ht="15.6" x14ac:dyDescent="0.3">
      <c r="A2" s="3"/>
      <c r="B2" s="18"/>
      <c r="C2" s="18"/>
      <c r="F2" s="59" t="s">
        <v>959</v>
      </c>
      <c r="G2" s="4" t="s">
        <v>960</v>
      </c>
    </row>
    <row r="3" spans="1:8" s="5" customFormat="1" ht="22.8" x14ac:dyDescent="0.4">
      <c r="A3" s="26" t="s">
        <v>363</v>
      </c>
      <c r="B3" s="7"/>
      <c r="D3" s="2"/>
      <c r="E3" s="6"/>
      <c r="F3" s="6"/>
      <c r="G3" s="4" t="s">
        <v>666</v>
      </c>
    </row>
    <row r="4" spans="1:8" s="5" customFormat="1" x14ac:dyDescent="0.3">
      <c r="A4" s="8" t="s">
        <v>961</v>
      </c>
      <c r="B4" s="8"/>
      <c r="D4" s="2"/>
      <c r="E4" s="8"/>
      <c r="F4" s="8"/>
      <c r="G4" s="8"/>
      <c r="H4" s="8"/>
    </row>
    <row r="6" spans="1:8" x14ac:dyDescent="0.3">
      <c r="A6" s="6" t="s">
        <v>220</v>
      </c>
      <c r="B6" s="6"/>
      <c r="E6" s="21" t="s">
        <v>785</v>
      </c>
      <c r="F6" s="6"/>
    </row>
    <row r="7" spans="1:8" x14ac:dyDescent="0.3">
      <c r="A7" s="22"/>
    </row>
    <row r="8" spans="1:8" x14ac:dyDescent="0.3">
      <c r="A8" s="29">
        <v>1</v>
      </c>
      <c r="B8" s="60" t="s">
        <v>962</v>
      </c>
      <c r="C8" s="50" t="s">
        <v>963</v>
      </c>
      <c r="E8" s="29">
        <v>1</v>
      </c>
      <c r="F8" s="6" t="s">
        <v>267</v>
      </c>
      <c r="G8" s="48" t="s">
        <v>964</v>
      </c>
    </row>
    <row r="9" spans="1:8" x14ac:dyDescent="0.3">
      <c r="A9" s="30">
        <v>2</v>
      </c>
      <c r="B9" s="60" t="s">
        <v>266</v>
      </c>
      <c r="C9" s="50" t="s">
        <v>965</v>
      </c>
      <c r="E9" s="29">
        <v>2</v>
      </c>
      <c r="F9" s="6" t="s">
        <v>309</v>
      </c>
      <c r="G9" s="48" t="s">
        <v>641</v>
      </c>
    </row>
    <row r="10" spans="1:8" x14ac:dyDescent="0.3">
      <c r="A10" s="30">
        <v>3</v>
      </c>
      <c r="B10" s="60" t="s">
        <v>173</v>
      </c>
      <c r="C10" s="50" t="s">
        <v>928</v>
      </c>
      <c r="E10" s="29">
        <v>3</v>
      </c>
      <c r="F10" s="6" t="s">
        <v>256</v>
      </c>
      <c r="G10" s="48" t="s">
        <v>697</v>
      </c>
    </row>
    <row r="11" spans="1:8" x14ac:dyDescent="0.3">
      <c r="A11" s="22">
        <v>4</v>
      </c>
      <c r="B11" s="2" t="s">
        <v>308</v>
      </c>
      <c r="C11" s="51" t="s">
        <v>966</v>
      </c>
      <c r="E11" s="22">
        <v>4</v>
      </c>
      <c r="F11" s="2" t="s">
        <v>255</v>
      </c>
      <c r="G11" s="35" t="s">
        <v>967</v>
      </c>
    </row>
    <row r="12" spans="1:8" x14ac:dyDescent="0.3">
      <c r="A12" s="22">
        <v>5</v>
      </c>
      <c r="B12" s="61" t="s">
        <v>493</v>
      </c>
      <c r="C12" s="51" t="s">
        <v>968</v>
      </c>
      <c r="E12" s="22">
        <v>5</v>
      </c>
      <c r="F12" s="2" t="s">
        <v>969</v>
      </c>
      <c r="G12" s="35" t="s">
        <v>970</v>
      </c>
    </row>
    <row r="13" spans="1:8" x14ac:dyDescent="0.3">
      <c r="A13" s="22">
        <v>6</v>
      </c>
      <c r="B13" s="2" t="s">
        <v>971</v>
      </c>
      <c r="C13" s="51" t="s">
        <v>923</v>
      </c>
    </row>
    <row r="14" spans="1:8" x14ac:dyDescent="0.3">
      <c r="A14" s="22">
        <v>7</v>
      </c>
      <c r="B14" s="2" t="s">
        <v>189</v>
      </c>
      <c r="C14" s="51" t="s">
        <v>972</v>
      </c>
      <c r="G14" s="52"/>
    </row>
    <row r="15" spans="1:8" x14ac:dyDescent="0.3">
      <c r="A15" s="22">
        <v>8</v>
      </c>
      <c r="B15" s="2" t="s">
        <v>174</v>
      </c>
      <c r="C15" s="51" t="s">
        <v>973</v>
      </c>
      <c r="E15" s="21" t="s">
        <v>716</v>
      </c>
      <c r="F15" s="6"/>
    </row>
    <row r="16" spans="1:8" x14ac:dyDescent="0.3">
      <c r="A16" s="22">
        <v>9</v>
      </c>
      <c r="B16" s="2" t="s">
        <v>724</v>
      </c>
      <c r="C16" s="51" t="s">
        <v>725</v>
      </c>
    </row>
    <row r="17" spans="1:9" x14ac:dyDescent="0.3">
      <c r="A17" s="22">
        <v>10</v>
      </c>
      <c r="B17" s="46" t="s">
        <v>488</v>
      </c>
      <c r="C17" s="51" t="s">
        <v>726</v>
      </c>
      <c r="E17" s="29">
        <v>1</v>
      </c>
      <c r="F17" s="6" t="s">
        <v>120</v>
      </c>
      <c r="G17" s="53" t="s">
        <v>727</v>
      </c>
    </row>
    <row r="18" spans="1:9" x14ac:dyDescent="0.3">
      <c r="A18" s="22">
        <v>11</v>
      </c>
      <c r="B18" s="61" t="s">
        <v>728</v>
      </c>
      <c r="C18" s="51" t="s">
        <v>729</v>
      </c>
      <c r="E18" s="29">
        <v>2</v>
      </c>
      <c r="F18" s="6" t="s">
        <v>502</v>
      </c>
      <c r="G18" s="53" t="s">
        <v>730</v>
      </c>
    </row>
    <row r="19" spans="1:9" x14ac:dyDescent="0.3">
      <c r="A19" s="22">
        <v>12</v>
      </c>
      <c r="B19" s="61" t="s">
        <v>490</v>
      </c>
      <c r="C19" s="51" t="s">
        <v>692</v>
      </c>
      <c r="E19" s="29">
        <v>3</v>
      </c>
      <c r="F19" s="6" t="s">
        <v>341</v>
      </c>
      <c r="G19" s="48" t="s">
        <v>926</v>
      </c>
    </row>
    <row r="20" spans="1:9" x14ac:dyDescent="0.3">
      <c r="A20" s="22">
        <v>13</v>
      </c>
      <c r="B20" s="2" t="s">
        <v>731</v>
      </c>
      <c r="C20" s="35" t="s">
        <v>671</v>
      </c>
      <c r="E20" s="22">
        <v>4</v>
      </c>
      <c r="F20" s="2" t="s">
        <v>358</v>
      </c>
      <c r="G20" s="54" t="s">
        <v>732</v>
      </c>
    </row>
    <row r="21" spans="1:9" x14ac:dyDescent="0.3">
      <c r="E21" s="22">
        <v>5</v>
      </c>
      <c r="F21" s="2" t="s">
        <v>214</v>
      </c>
      <c r="G21" s="35" t="s">
        <v>733</v>
      </c>
    </row>
    <row r="22" spans="1:9" x14ac:dyDescent="0.3">
      <c r="E22" s="45">
        <v>6</v>
      </c>
      <c r="F22" s="2" t="s">
        <v>399</v>
      </c>
      <c r="G22" s="54" t="s">
        <v>734</v>
      </c>
    </row>
    <row r="23" spans="1:9" x14ac:dyDescent="0.3">
      <c r="A23" s="6" t="s">
        <v>510</v>
      </c>
      <c r="B23" s="6"/>
      <c r="C23" s="23"/>
      <c r="E23" s="22">
        <v>7</v>
      </c>
      <c r="F23" s="2" t="s">
        <v>735</v>
      </c>
      <c r="G23" s="44" t="s">
        <v>736</v>
      </c>
    </row>
    <row r="24" spans="1:9" x14ac:dyDescent="0.3">
      <c r="C24" s="23"/>
      <c r="E24" s="22">
        <v>8</v>
      </c>
      <c r="F24" s="2" t="s">
        <v>212</v>
      </c>
      <c r="G24" s="54" t="s">
        <v>737</v>
      </c>
    </row>
    <row r="25" spans="1:9" x14ac:dyDescent="0.3">
      <c r="A25" s="29">
        <v>1</v>
      </c>
      <c r="B25" s="6" t="s">
        <v>428</v>
      </c>
      <c r="C25" s="50" t="s">
        <v>738</v>
      </c>
      <c r="E25" s="22">
        <v>9</v>
      </c>
      <c r="F25" s="2" t="s">
        <v>739</v>
      </c>
      <c r="G25" s="54" t="s">
        <v>726</v>
      </c>
    </row>
    <row r="26" spans="1:9" x14ac:dyDescent="0.3">
      <c r="A26" s="29">
        <v>2</v>
      </c>
      <c r="B26" s="6" t="s">
        <v>715</v>
      </c>
      <c r="C26" s="50" t="s">
        <v>740</v>
      </c>
      <c r="E26" s="22">
        <v>10</v>
      </c>
      <c r="F26" s="2" t="s">
        <v>497</v>
      </c>
      <c r="G26" s="54" t="s">
        <v>741</v>
      </c>
    </row>
    <row r="27" spans="1:9" x14ac:dyDescent="0.3">
      <c r="A27" s="29">
        <v>3</v>
      </c>
      <c r="B27" s="6" t="s">
        <v>505</v>
      </c>
      <c r="C27" s="50" t="s">
        <v>742</v>
      </c>
      <c r="E27" s="22"/>
      <c r="G27" s="62"/>
    </row>
    <row r="28" spans="1:9" x14ac:dyDescent="0.3">
      <c r="A28" s="22">
        <v>4</v>
      </c>
      <c r="B28" s="2" t="s">
        <v>183</v>
      </c>
      <c r="C28" s="51" t="s">
        <v>893</v>
      </c>
      <c r="E28" s="22"/>
      <c r="G28" s="62"/>
      <c r="H28" s="6"/>
      <c r="I28" s="23"/>
    </row>
    <row r="29" spans="1:9" x14ac:dyDescent="0.3">
      <c r="E29" s="21" t="s">
        <v>722</v>
      </c>
      <c r="H29" s="6"/>
      <c r="I29" s="23"/>
    </row>
    <row r="30" spans="1:9" x14ac:dyDescent="0.3">
      <c r="H30" s="6"/>
      <c r="I30" s="23"/>
    </row>
    <row r="31" spans="1:9" x14ac:dyDescent="0.3">
      <c r="A31" s="6" t="s">
        <v>447</v>
      </c>
      <c r="B31" s="6"/>
      <c r="C31" s="23"/>
      <c r="E31" s="29">
        <v>1</v>
      </c>
      <c r="F31" s="6" t="s">
        <v>1039</v>
      </c>
      <c r="G31" s="48" t="s">
        <v>743</v>
      </c>
      <c r="I31" s="23"/>
    </row>
    <row r="32" spans="1:9" x14ac:dyDescent="0.3">
      <c r="E32" s="29">
        <v>2</v>
      </c>
      <c r="F32" s="6" t="s">
        <v>403</v>
      </c>
      <c r="G32" s="48" t="s">
        <v>744</v>
      </c>
      <c r="I32" s="23"/>
    </row>
    <row r="33" spans="1:9" x14ac:dyDescent="0.3">
      <c r="A33" s="30">
        <v>1</v>
      </c>
      <c r="B33" s="6" t="s">
        <v>402</v>
      </c>
      <c r="C33" s="48" t="s">
        <v>745</v>
      </c>
      <c r="E33" s="29">
        <v>3</v>
      </c>
      <c r="F33" s="6" t="s">
        <v>314</v>
      </c>
      <c r="G33" s="47" t="s">
        <v>746</v>
      </c>
      <c r="I33" s="23"/>
    </row>
    <row r="34" spans="1:9" x14ac:dyDescent="0.3">
      <c r="A34" s="30">
        <v>2</v>
      </c>
      <c r="B34" s="6" t="s">
        <v>544</v>
      </c>
      <c r="C34" s="48" t="s">
        <v>747</v>
      </c>
      <c r="E34" s="22">
        <v>4</v>
      </c>
      <c r="F34" s="2" t="s">
        <v>352</v>
      </c>
      <c r="G34" s="49" t="s">
        <v>635</v>
      </c>
      <c r="I34" s="23"/>
    </row>
    <row r="35" spans="1:9" x14ac:dyDescent="0.3">
      <c r="A35" s="29">
        <v>3</v>
      </c>
      <c r="B35" s="6" t="s">
        <v>579</v>
      </c>
      <c r="C35" s="48" t="s">
        <v>748</v>
      </c>
      <c r="E35" s="22">
        <v>5</v>
      </c>
      <c r="F35" s="2" t="s">
        <v>262</v>
      </c>
      <c r="G35" s="49" t="s">
        <v>749</v>
      </c>
      <c r="I35" s="23"/>
    </row>
    <row r="36" spans="1:9" x14ac:dyDescent="0.3">
      <c r="A36" s="22">
        <v>4</v>
      </c>
      <c r="B36" s="2" t="s">
        <v>750</v>
      </c>
      <c r="C36" s="35" t="s">
        <v>751</v>
      </c>
      <c r="E36" s="22">
        <v>6</v>
      </c>
      <c r="F36" s="2" t="s">
        <v>265</v>
      </c>
      <c r="G36" s="35" t="s">
        <v>752</v>
      </c>
      <c r="I36" s="23"/>
    </row>
    <row r="37" spans="1:9" x14ac:dyDescent="0.3">
      <c r="A37" s="22">
        <v>5</v>
      </c>
      <c r="B37" s="2" t="s">
        <v>176</v>
      </c>
      <c r="C37" s="35" t="s">
        <v>753</v>
      </c>
      <c r="E37" s="22">
        <v>7</v>
      </c>
      <c r="F37" s="2" t="s">
        <v>351</v>
      </c>
      <c r="G37" s="49" t="s">
        <v>754</v>
      </c>
      <c r="I37" s="23"/>
    </row>
    <row r="38" spans="1:9" x14ac:dyDescent="0.3">
      <c r="A38" s="22">
        <v>6</v>
      </c>
      <c r="B38" s="2" t="s">
        <v>194</v>
      </c>
      <c r="C38" s="35" t="s">
        <v>755</v>
      </c>
      <c r="E38" s="22">
        <v>8</v>
      </c>
      <c r="F38" s="2" t="s">
        <v>491</v>
      </c>
      <c r="G38" s="35" t="s">
        <v>756</v>
      </c>
      <c r="I38" s="23"/>
    </row>
    <row r="39" spans="1:9" x14ac:dyDescent="0.3">
      <c r="A39" s="22">
        <v>7</v>
      </c>
      <c r="B39" s="2" t="s">
        <v>177</v>
      </c>
      <c r="C39" s="35" t="s">
        <v>757</v>
      </c>
      <c r="E39" s="22">
        <v>9</v>
      </c>
      <c r="F39" s="2" t="s">
        <v>501</v>
      </c>
      <c r="G39" s="49" t="s">
        <v>774</v>
      </c>
      <c r="I39" s="23"/>
    </row>
    <row r="40" spans="1:9" x14ac:dyDescent="0.3">
      <c r="C40" s="23"/>
      <c r="E40" s="22">
        <v>10</v>
      </c>
      <c r="F40" s="2" t="s">
        <v>518</v>
      </c>
      <c r="G40" s="54" t="s">
        <v>758</v>
      </c>
    </row>
    <row r="41" spans="1:9" x14ac:dyDescent="0.3">
      <c r="A41" s="22"/>
      <c r="C41" s="23"/>
    </row>
    <row r="42" spans="1:9" x14ac:dyDescent="0.3">
      <c r="A42" s="6" t="s">
        <v>519</v>
      </c>
      <c r="C42" s="23"/>
      <c r="H42" s="6"/>
      <c r="I42" s="24"/>
    </row>
    <row r="43" spans="1:9" x14ac:dyDescent="0.3">
      <c r="C43" s="23"/>
      <c r="E43" s="21" t="s">
        <v>759</v>
      </c>
      <c r="H43" s="6"/>
      <c r="I43" s="35"/>
    </row>
    <row r="44" spans="1:9" x14ac:dyDescent="0.3">
      <c r="A44" s="29">
        <v>1</v>
      </c>
      <c r="B44" s="6" t="s">
        <v>580</v>
      </c>
      <c r="C44" s="48" t="s">
        <v>760</v>
      </c>
      <c r="H44" s="6"/>
      <c r="I44" s="23"/>
    </row>
    <row r="45" spans="1:9" x14ac:dyDescent="0.3">
      <c r="A45" s="29">
        <v>2</v>
      </c>
      <c r="B45" s="6" t="s">
        <v>171</v>
      </c>
      <c r="C45" s="48" t="s">
        <v>761</v>
      </c>
      <c r="E45" s="29">
        <v>1</v>
      </c>
      <c r="F45" s="6" t="s">
        <v>354</v>
      </c>
      <c r="G45" s="53" t="s">
        <v>762</v>
      </c>
      <c r="I45" s="23"/>
    </row>
    <row r="46" spans="1:9" x14ac:dyDescent="0.3">
      <c r="A46" s="29">
        <v>3</v>
      </c>
      <c r="B46" s="6" t="s">
        <v>582</v>
      </c>
      <c r="C46" s="48" t="s">
        <v>763</v>
      </c>
      <c r="E46" s="29">
        <v>2</v>
      </c>
      <c r="F46" s="6" t="s">
        <v>353</v>
      </c>
      <c r="G46" s="53" t="s">
        <v>764</v>
      </c>
      <c r="I46" s="23"/>
    </row>
    <row r="47" spans="1:9" x14ac:dyDescent="0.3">
      <c r="E47" s="29">
        <v>3</v>
      </c>
      <c r="F47" s="6" t="s">
        <v>355</v>
      </c>
      <c r="G47" s="53" t="s">
        <v>765</v>
      </c>
      <c r="I47" s="23"/>
    </row>
    <row r="48" spans="1:9" x14ac:dyDescent="0.3">
      <c r="E48" s="22">
        <v>4</v>
      </c>
      <c r="F48" s="2" t="s">
        <v>669</v>
      </c>
      <c r="G48" s="54" t="s">
        <v>736</v>
      </c>
      <c r="I48" s="23"/>
    </row>
    <row r="49" spans="1:9" x14ac:dyDescent="0.3">
      <c r="A49" s="22"/>
      <c r="E49" s="22">
        <v>5</v>
      </c>
      <c r="F49" s="2" t="s">
        <v>766</v>
      </c>
      <c r="G49" s="49" t="s">
        <v>550</v>
      </c>
      <c r="I49" s="23"/>
    </row>
    <row r="50" spans="1:9" x14ac:dyDescent="0.3">
      <c r="E50" s="22"/>
      <c r="I50" s="23"/>
    </row>
    <row r="51" spans="1:9" x14ac:dyDescent="0.3">
      <c r="I51" s="23"/>
    </row>
    <row r="52" spans="1:9" x14ac:dyDescent="0.3">
      <c r="I52" s="23"/>
    </row>
    <row r="53" spans="1:9" x14ac:dyDescent="0.3">
      <c r="I53" s="23"/>
    </row>
    <row r="57" spans="1:9" x14ac:dyDescent="0.3">
      <c r="A57" s="22"/>
    </row>
    <row r="58" spans="1:9" x14ac:dyDescent="0.3">
      <c r="A58" s="22"/>
      <c r="C58" s="23"/>
    </row>
    <row r="65" spans="1:3" x14ac:dyDescent="0.3">
      <c r="A65" s="22"/>
      <c r="C65" s="41"/>
    </row>
    <row r="67" spans="1:3" x14ac:dyDescent="0.3">
      <c r="B67" s="41"/>
      <c r="C67" s="41"/>
    </row>
    <row r="69" spans="1:3" x14ac:dyDescent="0.3">
      <c r="B69" s="39"/>
      <c r="C69" s="39"/>
    </row>
  </sheetData>
  <phoneticPr fontId="9" type="noConversion"/>
  <pageMargins left="0.5868503937007874" right="0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9"/>
  <sheetViews>
    <sheetView workbookViewId="0"/>
  </sheetViews>
  <sheetFormatPr defaultColWidth="9.19921875" defaultRowHeight="17.399999999999999" x14ac:dyDescent="0.3"/>
  <cols>
    <col min="1" max="1" width="5.296875" style="2" customWidth="1"/>
    <col min="2" max="2" width="32.5" style="2" customWidth="1"/>
    <col min="3" max="3" width="7.796875" style="2" customWidth="1"/>
    <col min="4" max="4" width="5.796875" style="2" customWidth="1"/>
    <col min="5" max="5" width="5" style="20" customWidth="1"/>
    <col min="6" max="6" width="22.296875" style="2" customWidth="1"/>
    <col min="7" max="7" width="10.296875" style="2" customWidth="1"/>
    <col min="8" max="8" width="22.296875" style="2" customWidth="1"/>
    <col min="9" max="16384" width="9.19921875" style="2"/>
  </cols>
  <sheetData>
    <row r="1" spans="1:8" s="5" customFormat="1" ht="30" x14ac:dyDescent="0.5">
      <c r="A1" s="17" t="s">
        <v>665</v>
      </c>
      <c r="F1" s="32" t="s">
        <v>469</v>
      </c>
      <c r="G1" s="37">
        <v>57</v>
      </c>
    </row>
    <row r="2" spans="1:8" s="5" customFormat="1" ht="15.6" x14ac:dyDescent="0.3">
      <c r="A2" s="3"/>
      <c r="B2" s="18"/>
      <c r="C2" s="18"/>
      <c r="G2" s="4" t="s">
        <v>666</v>
      </c>
    </row>
    <row r="3" spans="1:8" s="5" customFormat="1" ht="22.8" x14ac:dyDescent="0.4">
      <c r="A3" s="26" t="s">
        <v>363</v>
      </c>
      <c r="B3" s="7"/>
      <c r="D3" s="2"/>
      <c r="E3" s="6"/>
      <c r="F3" s="6"/>
    </row>
    <row r="4" spans="1:8" s="5" customFormat="1" x14ac:dyDescent="0.3">
      <c r="A4" s="8" t="s">
        <v>908</v>
      </c>
      <c r="B4" s="8"/>
      <c r="D4" s="2"/>
      <c r="E4" s="8"/>
      <c r="F4" s="8"/>
      <c r="G4" s="8"/>
      <c r="H4" s="8"/>
    </row>
    <row r="6" spans="1:8" x14ac:dyDescent="0.3">
      <c r="A6" s="6" t="s">
        <v>220</v>
      </c>
      <c r="B6" s="6"/>
      <c r="E6" s="21" t="s">
        <v>785</v>
      </c>
      <c r="F6" s="6"/>
    </row>
    <row r="7" spans="1:8" x14ac:dyDescent="0.3">
      <c r="A7" s="22"/>
    </row>
    <row r="8" spans="1:8" x14ac:dyDescent="0.3">
      <c r="A8" s="29">
        <v>1</v>
      </c>
      <c r="B8" s="6" t="s">
        <v>711</v>
      </c>
      <c r="C8" s="50" t="s">
        <v>909</v>
      </c>
      <c r="E8" s="29">
        <v>1</v>
      </c>
      <c r="F8" s="6" t="s">
        <v>267</v>
      </c>
      <c r="G8" s="48" t="s">
        <v>910</v>
      </c>
    </row>
    <row r="9" spans="1:8" x14ac:dyDescent="0.3">
      <c r="A9" s="30">
        <v>2</v>
      </c>
      <c r="B9" s="6" t="s">
        <v>266</v>
      </c>
      <c r="C9" s="50" t="s">
        <v>911</v>
      </c>
      <c r="E9" s="29">
        <v>2</v>
      </c>
      <c r="F9" s="6" t="s">
        <v>309</v>
      </c>
      <c r="G9" s="48" t="s">
        <v>912</v>
      </c>
    </row>
    <row r="10" spans="1:8" x14ac:dyDescent="0.3">
      <c r="A10" s="30">
        <v>3</v>
      </c>
      <c r="B10" s="6" t="s">
        <v>308</v>
      </c>
      <c r="C10" s="50" t="s">
        <v>913</v>
      </c>
      <c r="E10" s="29">
        <v>3</v>
      </c>
      <c r="F10" s="6" t="s">
        <v>263</v>
      </c>
      <c r="G10" s="48" t="s">
        <v>914</v>
      </c>
    </row>
    <row r="11" spans="1:8" x14ac:dyDescent="0.3">
      <c r="A11" s="22">
        <v>4</v>
      </c>
      <c r="B11" s="2" t="s">
        <v>189</v>
      </c>
      <c r="C11" s="51" t="s">
        <v>915</v>
      </c>
      <c r="E11" s="22">
        <v>4</v>
      </c>
      <c r="F11" s="2" t="s">
        <v>255</v>
      </c>
      <c r="G11" s="35" t="s">
        <v>916</v>
      </c>
    </row>
    <row r="12" spans="1:8" x14ac:dyDescent="0.3">
      <c r="A12" s="22">
        <v>5</v>
      </c>
      <c r="B12" s="2" t="s">
        <v>311</v>
      </c>
      <c r="C12" s="51" t="s">
        <v>917</v>
      </c>
      <c r="E12" s="22">
        <v>5</v>
      </c>
      <c r="F12" s="2" t="s">
        <v>654</v>
      </c>
      <c r="G12" s="35" t="s">
        <v>683</v>
      </c>
    </row>
    <row r="13" spans="1:8" x14ac:dyDescent="0.3">
      <c r="A13" s="22">
        <v>6</v>
      </c>
      <c r="B13" s="2" t="s">
        <v>490</v>
      </c>
      <c r="C13" s="51" t="s">
        <v>918</v>
      </c>
      <c r="G13" s="52"/>
    </row>
    <row r="14" spans="1:8" x14ac:dyDescent="0.3">
      <c r="A14" s="22">
        <v>7</v>
      </c>
      <c r="B14" s="2" t="s">
        <v>208</v>
      </c>
      <c r="C14" s="51" t="s">
        <v>797</v>
      </c>
      <c r="G14" s="52"/>
    </row>
    <row r="15" spans="1:8" x14ac:dyDescent="0.3">
      <c r="A15" s="22">
        <v>8</v>
      </c>
      <c r="B15" s="2" t="s">
        <v>488</v>
      </c>
      <c r="C15" s="51" t="s">
        <v>919</v>
      </c>
      <c r="E15" s="21" t="s">
        <v>716</v>
      </c>
      <c r="F15" s="6"/>
    </row>
    <row r="16" spans="1:8" x14ac:dyDescent="0.3">
      <c r="A16" s="42"/>
    </row>
    <row r="17" spans="1:8" x14ac:dyDescent="0.3">
      <c r="A17" s="22"/>
      <c r="E17" s="29">
        <v>1</v>
      </c>
      <c r="F17" s="6" t="s">
        <v>213</v>
      </c>
      <c r="G17" s="53" t="s">
        <v>920</v>
      </c>
    </row>
    <row r="18" spans="1:8" x14ac:dyDescent="0.3">
      <c r="A18" s="6" t="s">
        <v>510</v>
      </c>
      <c r="B18" s="6"/>
      <c r="C18" s="23"/>
      <c r="E18" s="29">
        <v>2</v>
      </c>
      <c r="F18" s="6" t="s">
        <v>502</v>
      </c>
      <c r="G18" s="53" t="s">
        <v>921</v>
      </c>
    </row>
    <row r="19" spans="1:8" x14ac:dyDescent="0.3">
      <c r="C19" s="23"/>
      <c r="E19" s="29">
        <v>3</v>
      </c>
      <c r="F19" s="6" t="s">
        <v>341</v>
      </c>
      <c r="G19" s="53" t="s">
        <v>922</v>
      </c>
    </row>
    <row r="20" spans="1:8" x14ac:dyDescent="0.3">
      <c r="A20" s="29">
        <v>1</v>
      </c>
      <c r="B20" s="6" t="s">
        <v>714</v>
      </c>
      <c r="C20" s="48" t="s">
        <v>923</v>
      </c>
      <c r="E20" s="22">
        <v>4</v>
      </c>
      <c r="F20" s="2" t="s">
        <v>494</v>
      </c>
      <c r="G20" s="54" t="s">
        <v>924</v>
      </c>
    </row>
    <row r="21" spans="1:8" x14ac:dyDescent="0.3">
      <c r="A21" s="29">
        <v>2</v>
      </c>
      <c r="B21" s="6" t="s">
        <v>428</v>
      </c>
      <c r="C21" s="48" t="s">
        <v>925</v>
      </c>
      <c r="E21" s="22">
        <v>5</v>
      </c>
      <c r="F21" s="2" t="s">
        <v>120</v>
      </c>
      <c r="G21" s="35" t="s">
        <v>926</v>
      </c>
    </row>
    <row r="22" spans="1:8" x14ac:dyDescent="0.3">
      <c r="A22" s="29">
        <v>3</v>
      </c>
      <c r="B22" s="6" t="s">
        <v>715</v>
      </c>
      <c r="C22" s="48" t="s">
        <v>927</v>
      </c>
      <c r="E22" s="45">
        <v>6</v>
      </c>
      <c r="F22" s="2" t="s">
        <v>401</v>
      </c>
      <c r="G22" s="54" t="s">
        <v>928</v>
      </c>
    </row>
    <row r="23" spans="1:8" x14ac:dyDescent="0.3">
      <c r="A23" s="22">
        <v>4</v>
      </c>
      <c r="B23" s="2" t="s">
        <v>505</v>
      </c>
      <c r="C23" s="35" t="s">
        <v>929</v>
      </c>
      <c r="E23" s="45">
        <v>7</v>
      </c>
      <c r="F23" s="2" t="s">
        <v>209</v>
      </c>
      <c r="G23" s="35" t="s">
        <v>999</v>
      </c>
    </row>
    <row r="24" spans="1:8" x14ac:dyDescent="0.3">
      <c r="A24" s="42"/>
      <c r="C24" s="39"/>
      <c r="E24" s="22">
        <v>8</v>
      </c>
      <c r="F24" s="2" t="s">
        <v>304</v>
      </c>
      <c r="G24" s="54" t="s">
        <v>933</v>
      </c>
    </row>
    <row r="25" spans="1:8" x14ac:dyDescent="0.3">
      <c r="A25" s="42"/>
      <c r="C25" s="55"/>
      <c r="E25" s="22">
        <v>9</v>
      </c>
      <c r="F25" s="2" t="s">
        <v>214</v>
      </c>
      <c r="G25" s="54" t="s">
        <v>934</v>
      </c>
    </row>
    <row r="26" spans="1:8" x14ac:dyDescent="0.3">
      <c r="A26" s="6" t="s">
        <v>447</v>
      </c>
      <c r="B26" s="6"/>
      <c r="C26" s="23"/>
      <c r="E26" s="22">
        <v>10</v>
      </c>
      <c r="F26" s="2" t="s">
        <v>119</v>
      </c>
      <c r="G26" s="44" t="s">
        <v>935</v>
      </c>
    </row>
    <row r="27" spans="1:8" x14ac:dyDescent="0.3">
      <c r="E27" s="22">
        <v>11</v>
      </c>
      <c r="F27" s="2" t="s">
        <v>399</v>
      </c>
      <c r="G27" s="54" t="s">
        <v>936</v>
      </c>
    </row>
    <row r="28" spans="1:8" x14ac:dyDescent="0.3">
      <c r="A28" s="30">
        <v>1</v>
      </c>
      <c r="B28" s="6" t="s">
        <v>473</v>
      </c>
      <c r="C28" s="48" t="s">
        <v>1004</v>
      </c>
      <c r="E28" s="22">
        <v>12</v>
      </c>
      <c r="F28" s="2" t="s">
        <v>212</v>
      </c>
      <c r="G28" s="54" t="s">
        <v>1005</v>
      </c>
      <c r="H28" s="6"/>
    </row>
    <row r="29" spans="1:8" x14ac:dyDescent="0.3">
      <c r="A29" s="30">
        <v>2</v>
      </c>
      <c r="B29" s="6" t="s">
        <v>718</v>
      </c>
      <c r="C29" s="48" t="s">
        <v>692</v>
      </c>
      <c r="E29" s="22">
        <v>13</v>
      </c>
      <c r="F29" s="2" t="s">
        <v>210</v>
      </c>
      <c r="G29" s="35" t="s">
        <v>1006</v>
      </c>
      <c r="H29" s="6"/>
    </row>
    <row r="30" spans="1:8" x14ac:dyDescent="0.3">
      <c r="A30" s="29">
        <v>3</v>
      </c>
      <c r="B30" s="6" t="s">
        <v>405</v>
      </c>
      <c r="C30" s="48" t="s">
        <v>1007</v>
      </c>
      <c r="E30" s="22">
        <v>14</v>
      </c>
      <c r="F30" s="2" t="s">
        <v>261</v>
      </c>
      <c r="G30" s="54" t="s">
        <v>1008</v>
      </c>
      <c r="H30" s="6"/>
    </row>
    <row r="31" spans="1:8" x14ac:dyDescent="0.3">
      <c r="A31" s="22">
        <v>4</v>
      </c>
      <c r="B31" s="2" t="s">
        <v>579</v>
      </c>
      <c r="C31" s="35" t="s">
        <v>1009</v>
      </c>
      <c r="E31" s="22">
        <v>15</v>
      </c>
      <c r="F31" s="2" t="s">
        <v>497</v>
      </c>
      <c r="G31" s="54" t="s">
        <v>1010</v>
      </c>
    </row>
    <row r="32" spans="1:8" x14ac:dyDescent="0.3">
      <c r="A32" s="22">
        <v>5</v>
      </c>
      <c r="B32" s="2" t="s">
        <v>721</v>
      </c>
      <c r="C32" s="35" t="s">
        <v>1040</v>
      </c>
    </row>
    <row r="33" spans="1:8" x14ac:dyDescent="0.3">
      <c r="A33" s="22">
        <v>6</v>
      </c>
      <c r="B33" s="2" t="s">
        <v>217</v>
      </c>
      <c r="C33" s="35" t="s">
        <v>672</v>
      </c>
    </row>
    <row r="34" spans="1:8" x14ac:dyDescent="0.3">
      <c r="A34" s="22">
        <v>7</v>
      </c>
      <c r="B34" s="2" t="s">
        <v>194</v>
      </c>
      <c r="C34" s="35" t="s">
        <v>1011</v>
      </c>
      <c r="E34" s="21" t="s">
        <v>722</v>
      </c>
    </row>
    <row r="35" spans="1:8" x14ac:dyDescent="0.3">
      <c r="A35" s="22">
        <v>8</v>
      </c>
      <c r="B35" s="2" t="s">
        <v>216</v>
      </c>
      <c r="C35" s="35" t="s">
        <v>1012</v>
      </c>
    </row>
    <row r="36" spans="1:8" x14ac:dyDescent="0.3">
      <c r="E36" s="29">
        <v>1</v>
      </c>
      <c r="F36" s="6" t="s">
        <v>264</v>
      </c>
      <c r="G36" s="53" t="s">
        <v>1013</v>
      </c>
    </row>
    <row r="37" spans="1:8" x14ac:dyDescent="0.3">
      <c r="E37" s="29">
        <v>2</v>
      </c>
      <c r="F37" s="6" t="s">
        <v>314</v>
      </c>
      <c r="G37" s="53" t="s">
        <v>1014</v>
      </c>
    </row>
    <row r="38" spans="1:8" x14ac:dyDescent="0.3">
      <c r="A38" s="6" t="s">
        <v>519</v>
      </c>
      <c r="E38" s="29">
        <v>3</v>
      </c>
      <c r="F38" s="6" t="s">
        <v>262</v>
      </c>
      <c r="G38" s="47" t="s">
        <v>1045</v>
      </c>
    </row>
    <row r="39" spans="1:8" x14ac:dyDescent="0.3">
      <c r="E39" s="22">
        <v>4</v>
      </c>
      <c r="F39" s="2" t="s">
        <v>354</v>
      </c>
      <c r="G39" s="49" t="s">
        <v>1015</v>
      </c>
    </row>
    <row r="40" spans="1:8" x14ac:dyDescent="0.3">
      <c r="A40" s="29">
        <v>1</v>
      </c>
      <c r="B40" s="6" t="s">
        <v>580</v>
      </c>
      <c r="C40" s="56" t="s">
        <v>1016</v>
      </c>
      <c r="E40" s="22">
        <v>5</v>
      </c>
      <c r="F40" s="2" t="s">
        <v>265</v>
      </c>
      <c r="G40" s="49" t="s">
        <v>953</v>
      </c>
    </row>
    <row r="41" spans="1:8" x14ac:dyDescent="0.3">
      <c r="A41" s="29">
        <v>2</v>
      </c>
      <c r="B41" s="6" t="s">
        <v>171</v>
      </c>
      <c r="C41" s="56" t="s">
        <v>909</v>
      </c>
      <c r="E41" s="22">
        <v>6</v>
      </c>
      <c r="F41" s="2" t="s">
        <v>491</v>
      </c>
      <c r="G41" s="49" t="s">
        <v>638</v>
      </c>
    </row>
    <row r="42" spans="1:8" x14ac:dyDescent="0.3">
      <c r="A42" s="29">
        <v>3</v>
      </c>
      <c r="B42" s="6" t="s">
        <v>269</v>
      </c>
      <c r="C42" s="56" t="s">
        <v>1017</v>
      </c>
      <c r="E42" s="22">
        <v>7</v>
      </c>
      <c r="F42" s="2" t="s">
        <v>351</v>
      </c>
      <c r="G42" s="49" t="s">
        <v>1018</v>
      </c>
      <c r="H42" s="6"/>
    </row>
    <row r="43" spans="1:8" x14ac:dyDescent="0.3">
      <c r="A43" s="22">
        <v>4</v>
      </c>
      <c r="B43" s="2" t="s">
        <v>268</v>
      </c>
      <c r="C43" s="57" t="s">
        <v>1019</v>
      </c>
      <c r="E43" s="22">
        <v>8</v>
      </c>
      <c r="F43" s="2" t="s">
        <v>355</v>
      </c>
      <c r="G43" s="54" t="s">
        <v>1020</v>
      </c>
      <c r="H43" s="6"/>
    </row>
    <row r="44" spans="1:8" x14ac:dyDescent="0.3">
      <c r="A44" s="22">
        <v>5</v>
      </c>
      <c r="B44" s="2" t="s">
        <v>582</v>
      </c>
      <c r="C44" s="57" t="s">
        <v>929</v>
      </c>
      <c r="E44" s="22">
        <v>9</v>
      </c>
      <c r="F44" s="2" t="s">
        <v>499</v>
      </c>
      <c r="G44" s="49" t="s">
        <v>1021</v>
      </c>
      <c r="H44" s="6"/>
    </row>
    <row r="45" spans="1:8" x14ac:dyDescent="0.3">
      <c r="E45" s="22">
        <v>10</v>
      </c>
      <c r="F45" s="2" t="s">
        <v>501</v>
      </c>
      <c r="G45" s="54" t="s">
        <v>955</v>
      </c>
    </row>
    <row r="46" spans="1:8" x14ac:dyDescent="0.3">
      <c r="E46" s="22">
        <v>11</v>
      </c>
      <c r="F46" s="2" t="s">
        <v>202</v>
      </c>
      <c r="G46" s="49" t="s">
        <v>956</v>
      </c>
    </row>
    <row r="47" spans="1:8" x14ac:dyDescent="0.3">
      <c r="E47" s="22">
        <v>12</v>
      </c>
      <c r="F47" s="2" t="s">
        <v>504</v>
      </c>
      <c r="G47" s="54" t="s">
        <v>957</v>
      </c>
    </row>
    <row r="52" spans="1:7" x14ac:dyDescent="0.3">
      <c r="E52" s="42"/>
      <c r="G52" s="58"/>
    </row>
    <row r="53" spans="1:7" x14ac:dyDescent="0.3">
      <c r="E53" s="42"/>
    </row>
    <row r="54" spans="1:7" x14ac:dyDescent="0.3">
      <c r="E54" s="42"/>
      <c r="G54" s="58"/>
    </row>
    <row r="57" spans="1:7" x14ac:dyDescent="0.3">
      <c r="A57" s="22"/>
    </row>
    <row r="58" spans="1:7" x14ac:dyDescent="0.3">
      <c r="A58" s="22"/>
      <c r="C58" s="23"/>
    </row>
    <row r="65" spans="1:3" x14ac:dyDescent="0.3">
      <c r="A65" s="22"/>
      <c r="C65" s="41"/>
    </row>
    <row r="67" spans="1:3" x14ac:dyDescent="0.3">
      <c r="B67" s="41"/>
      <c r="C67" s="41"/>
    </row>
    <row r="69" spans="1:3" x14ac:dyDescent="0.3">
      <c r="B69" s="39"/>
      <c r="C69" s="39"/>
    </row>
  </sheetData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7"/>
  <sheetViews>
    <sheetView workbookViewId="0"/>
  </sheetViews>
  <sheetFormatPr defaultColWidth="9.19921875" defaultRowHeight="17.399999999999999" x14ac:dyDescent="0.3"/>
  <cols>
    <col min="1" max="1" width="5.296875" style="2" customWidth="1"/>
    <col min="2" max="2" width="32.5" style="2" customWidth="1"/>
    <col min="3" max="3" width="7.796875" style="2" customWidth="1"/>
    <col min="4" max="4" width="5.796875" style="2" customWidth="1"/>
    <col min="5" max="5" width="5" style="20" customWidth="1"/>
    <col min="6" max="6" width="22.296875" style="2" customWidth="1"/>
    <col min="7" max="7" width="10.296875" style="2" customWidth="1"/>
    <col min="8" max="8" width="22.296875" style="2" customWidth="1"/>
    <col min="9" max="16384" width="9.19921875" style="2"/>
  </cols>
  <sheetData>
    <row r="1" spans="1:8" s="5" customFormat="1" ht="30" x14ac:dyDescent="0.5">
      <c r="A1" s="17" t="s">
        <v>270</v>
      </c>
      <c r="F1" s="32" t="s">
        <v>469</v>
      </c>
      <c r="G1" s="37">
        <v>69</v>
      </c>
    </row>
    <row r="2" spans="1:8" s="5" customFormat="1" ht="15.6" x14ac:dyDescent="0.3">
      <c r="A2" s="3"/>
      <c r="B2" s="18"/>
      <c r="C2" s="18"/>
      <c r="G2" s="4"/>
    </row>
    <row r="3" spans="1:8" s="5" customFormat="1" ht="22.8" x14ac:dyDescent="0.4">
      <c r="A3" s="26" t="s">
        <v>363</v>
      </c>
      <c r="B3" s="7"/>
      <c r="D3" s="2"/>
      <c r="E3" s="6"/>
      <c r="F3" s="6"/>
    </row>
    <row r="4" spans="1:8" s="5" customFormat="1" x14ac:dyDescent="0.3">
      <c r="A4" s="8" t="s">
        <v>565</v>
      </c>
      <c r="B4" s="8"/>
      <c r="D4" s="2"/>
      <c r="E4" s="8"/>
      <c r="F4" s="8"/>
      <c r="G4" s="8"/>
      <c r="H4" s="8"/>
    </row>
    <row r="6" spans="1:8" x14ac:dyDescent="0.3">
      <c r="A6" s="6" t="s">
        <v>220</v>
      </c>
      <c r="B6" s="6"/>
      <c r="E6" s="21" t="s">
        <v>785</v>
      </c>
      <c r="F6" s="6"/>
    </row>
    <row r="7" spans="1:8" x14ac:dyDescent="0.3">
      <c r="A7" s="22"/>
    </row>
    <row r="8" spans="1:8" x14ac:dyDescent="0.3">
      <c r="A8" s="29">
        <v>1</v>
      </c>
      <c r="B8" s="6" t="s">
        <v>711</v>
      </c>
      <c r="C8" s="6">
        <v>35.4</v>
      </c>
      <c r="E8" s="29">
        <v>1</v>
      </c>
      <c r="F8" s="6" t="s">
        <v>267</v>
      </c>
      <c r="G8" s="44" t="s">
        <v>671</v>
      </c>
    </row>
    <row r="9" spans="1:8" x14ac:dyDescent="0.3">
      <c r="A9" s="102">
        <v>2</v>
      </c>
      <c r="B9" s="6" t="s">
        <v>196</v>
      </c>
      <c r="C9" s="106">
        <v>37.200000000000003</v>
      </c>
      <c r="E9" s="29">
        <v>2</v>
      </c>
      <c r="F9" s="6" t="s">
        <v>309</v>
      </c>
      <c r="G9" s="44" t="s">
        <v>641</v>
      </c>
    </row>
    <row r="10" spans="1:8" x14ac:dyDescent="0.3">
      <c r="A10" s="102"/>
      <c r="B10" s="6" t="s">
        <v>266</v>
      </c>
      <c r="C10" s="107"/>
      <c r="E10" s="29">
        <v>3</v>
      </c>
      <c r="F10" s="6" t="s">
        <v>787</v>
      </c>
      <c r="G10" s="44" t="s">
        <v>893</v>
      </c>
    </row>
    <row r="11" spans="1:8" x14ac:dyDescent="0.3">
      <c r="A11" s="22">
        <v>4</v>
      </c>
      <c r="B11" s="2" t="s">
        <v>308</v>
      </c>
      <c r="C11" s="2">
        <v>39.9</v>
      </c>
      <c r="E11" s="22">
        <v>4</v>
      </c>
      <c r="F11" s="2" t="s">
        <v>894</v>
      </c>
      <c r="G11" s="44" t="s">
        <v>789</v>
      </c>
    </row>
    <row r="12" spans="1:8" x14ac:dyDescent="0.3">
      <c r="A12" s="22">
        <v>5</v>
      </c>
      <c r="B12" s="2" t="s">
        <v>189</v>
      </c>
      <c r="C12" s="38">
        <v>47.7</v>
      </c>
      <c r="E12" s="22">
        <v>5</v>
      </c>
      <c r="F12" s="2" t="s">
        <v>263</v>
      </c>
      <c r="G12" s="44" t="s">
        <v>651</v>
      </c>
    </row>
    <row r="13" spans="1:8" x14ac:dyDescent="0.3">
      <c r="A13" s="22">
        <v>6</v>
      </c>
      <c r="B13" s="2" t="s">
        <v>311</v>
      </c>
      <c r="C13" s="24">
        <v>51</v>
      </c>
      <c r="E13" s="22">
        <v>6</v>
      </c>
      <c r="F13" s="2" t="s">
        <v>255</v>
      </c>
      <c r="G13" s="44" t="s">
        <v>652</v>
      </c>
    </row>
    <row r="14" spans="1:8" x14ac:dyDescent="0.3">
      <c r="A14" s="22">
        <v>7</v>
      </c>
      <c r="B14" s="2" t="s">
        <v>488</v>
      </c>
      <c r="C14" s="44" t="s">
        <v>653</v>
      </c>
      <c r="E14" s="22">
        <v>7</v>
      </c>
      <c r="F14" s="2" t="s">
        <v>654</v>
      </c>
      <c r="G14" s="44" t="s">
        <v>655</v>
      </c>
    </row>
    <row r="15" spans="1:8" x14ac:dyDescent="0.3">
      <c r="A15" s="22">
        <v>8</v>
      </c>
      <c r="B15" s="2" t="s">
        <v>490</v>
      </c>
      <c r="C15" s="44" t="s">
        <v>633</v>
      </c>
      <c r="E15" s="22">
        <v>8</v>
      </c>
      <c r="F15" s="2" t="s">
        <v>212</v>
      </c>
      <c r="G15" s="44" t="s">
        <v>630</v>
      </c>
    </row>
    <row r="16" spans="1:8" x14ac:dyDescent="0.3">
      <c r="A16" s="22">
        <v>9</v>
      </c>
      <c r="B16" s="2" t="s">
        <v>208</v>
      </c>
      <c r="C16" s="44" t="s">
        <v>656</v>
      </c>
      <c r="E16" s="22"/>
      <c r="G16" s="23"/>
    </row>
    <row r="17" spans="1:9" x14ac:dyDescent="0.3">
      <c r="A17" s="22"/>
      <c r="E17" s="22"/>
      <c r="G17" s="44"/>
    </row>
    <row r="19" spans="1:9" x14ac:dyDescent="0.3">
      <c r="A19" s="6" t="s">
        <v>510</v>
      </c>
      <c r="B19" s="6"/>
      <c r="C19" s="23"/>
      <c r="E19" s="21" t="s">
        <v>716</v>
      </c>
      <c r="F19" s="6"/>
    </row>
    <row r="20" spans="1:9" x14ac:dyDescent="0.3">
      <c r="C20" s="23"/>
    </row>
    <row r="21" spans="1:9" x14ac:dyDescent="0.3">
      <c r="A21" s="29">
        <v>1</v>
      </c>
      <c r="B21" s="6" t="s">
        <v>791</v>
      </c>
      <c r="C21" s="32">
        <v>41.4</v>
      </c>
      <c r="E21" s="29">
        <v>1</v>
      </c>
      <c r="F21" s="6" t="s">
        <v>213</v>
      </c>
      <c r="G21" s="32">
        <v>33.1</v>
      </c>
    </row>
    <row r="22" spans="1:9" x14ac:dyDescent="0.3">
      <c r="A22" s="29">
        <v>2</v>
      </c>
      <c r="B22" s="6" t="s">
        <v>657</v>
      </c>
      <c r="C22" s="6">
        <v>41.8</v>
      </c>
      <c r="E22" s="29">
        <v>2</v>
      </c>
      <c r="F22" s="6" t="s">
        <v>502</v>
      </c>
      <c r="G22" s="6">
        <v>33.299999999999997</v>
      </c>
    </row>
    <row r="23" spans="1:9" x14ac:dyDescent="0.3">
      <c r="A23" s="29">
        <v>3</v>
      </c>
      <c r="B23" s="6" t="s">
        <v>428</v>
      </c>
      <c r="C23" s="6">
        <v>44.9</v>
      </c>
      <c r="E23" s="29">
        <v>3</v>
      </c>
      <c r="F23" s="6" t="s">
        <v>120</v>
      </c>
      <c r="G23" s="6">
        <v>39.1</v>
      </c>
    </row>
    <row r="24" spans="1:9" x14ac:dyDescent="0.3">
      <c r="A24" s="22">
        <v>4</v>
      </c>
      <c r="B24" s="2" t="s">
        <v>714</v>
      </c>
      <c r="C24" s="23">
        <v>46.3</v>
      </c>
      <c r="E24" s="22">
        <v>4</v>
      </c>
      <c r="F24" s="2" t="s">
        <v>900</v>
      </c>
      <c r="G24" s="2">
        <v>40.6</v>
      </c>
    </row>
    <row r="25" spans="1:9" x14ac:dyDescent="0.3">
      <c r="A25" s="22">
        <v>5</v>
      </c>
      <c r="B25" s="2" t="s">
        <v>198</v>
      </c>
      <c r="C25" s="2">
        <v>46.8</v>
      </c>
      <c r="E25" s="22">
        <v>5</v>
      </c>
      <c r="F25" s="2" t="s">
        <v>401</v>
      </c>
      <c r="G25" s="38">
        <v>41.3</v>
      </c>
    </row>
    <row r="26" spans="1:9" x14ac:dyDescent="0.3">
      <c r="A26" s="22">
        <v>6</v>
      </c>
      <c r="B26" s="2" t="s">
        <v>715</v>
      </c>
      <c r="C26" s="38">
        <v>47</v>
      </c>
      <c r="E26" s="45">
        <v>6</v>
      </c>
      <c r="F26" s="2" t="s">
        <v>304</v>
      </c>
      <c r="G26" s="38">
        <v>43</v>
      </c>
    </row>
    <row r="27" spans="1:9" x14ac:dyDescent="0.3">
      <c r="A27" s="22">
        <v>7</v>
      </c>
      <c r="B27" s="2" t="s">
        <v>717</v>
      </c>
      <c r="C27" s="2">
        <v>54.8</v>
      </c>
      <c r="E27" s="45">
        <v>7</v>
      </c>
      <c r="F27" s="2" t="s">
        <v>119</v>
      </c>
      <c r="G27" s="46">
        <v>45.5</v>
      </c>
    </row>
    <row r="28" spans="1:9" x14ac:dyDescent="0.3">
      <c r="A28" s="22">
        <v>8</v>
      </c>
      <c r="B28" s="2" t="s">
        <v>505</v>
      </c>
      <c r="C28" s="23">
        <v>57.2</v>
      </c>
      <c r="E28" s="22">
        <v>8</v>
      </c>
      <c r="F28" s="2" t="s">
        <v>399</v>
      </c>
      <c r="G28" s="46">
        <v>47.3</v>
      </c>
      <c r="H28" s="6"/>
      <c r="I28" s="23"/>
    </row>
    <row r="29" spans="1:9" x14ac:dyDescent="0.3">
      <c r="A29" s="22">
        <v>9</v>
      </c>
      <c r="B29" s="2" t="s">
        <v>200</v>
      </c>
      <c r="C29" s="2">
        <v>59.8</v>
      </c>
      <c r="E29" s="22">
        <v>9</v>
      </c>
      <c r="F29" s="2" t="s">
        <v>214</v>
      </c>
      <c r="G29" s="46">
        <v>50.4</v>
      </c>
      <c r="H29" s="6"/>
      <c r="I29" s="23"/>
    </row>
    <row r="30" spans="1:9" x14ac:dyDescent="0.3">
      <c r="A30" s="22">
        <v>10</v>
      </c>
      <c r="B30" s="2" t="s">
        <v>649</v>
      </c>
      <c r="C30" s="35" t="s">
        <v>808</v>
      </c>
      <c r="E30" s="22">
        <v>10</v>
      </c>
      <c r="F30" s="2" t="s">
        <v>494</v>
      </c>
      <c r="G30" s="2">
        <v>53.1</v>
      </c>
      <c r="H30" s="6"/>
      <c r="I30" s="23"/>
    </row>
    <row r="31" spans="1:9" x14ac:dyDescent="0.3">
      <c r="A31" s="22">
        <v>11</v>
      </c>
      <c r="B31" s="2" t="s">
        <v>810</v>
      </c>
      <c r="C31" s="35" t="s">
        <v>650</v>
      </c>
      <c r="E31" s="22">
        <v>11</v>
      </c>
      <c r="F31" s="2" t="s">
        <v>497</v>
      </c>
      <c r="G31" s="44" t="s">
        <v>523</v>
      </c>
      <c r="I31" s="23"/>
    </row>
    <row r="32" spans="1:9" x14ac:dyDescent="0.3">
      <c r="A32" s="22">
        <v>12</v>
      </c>
      <c r="B32" s="2" t="s">
        <v>459</v>
      </c>
      <c r="C32" s="35" t="s">
        <v>460</v>
      </c>
      <c r="I32" s="23"/>
    </row>
    <row r="33" spans="1:9" x14ac:dyDescent="0.3">
      <c r="A33" s="22"/>
      <c r="I33" s="23"/>
    </row>
    <row r="34" spans="1:9" x14ac:dyDescent="0.3">
      <c r="A34" s="22"/>
      <c r="C34" s="23"/>
      <c r="I34" s="23"/>
    </row>
    <row r="35" spans="1:9" x14ac:dyDescent="0.3">
      <c r="A35" s="6" t="s">
        <v>447</v>
      </c>
      <c r="B35" s="6"/>
      <c r="C35" s="23"/>
      <c r="E35" s="21" t="s">
        <v>722</v>
      </c>
      <c r="I35" s="23"/>
    </row>
    <row r="36" spans="1:9" x14ac:dyDescent="0.3">
      <c r="E36" s="29">
        <v>1</v>
      </c>
      <c r="F36" s="6" t="s">
        <v>264</v>
      </c>
      <c r="G36" s="32">
        <v>43.6</v>
      </c>
      <c r="I36" s="23"/>
    </row>
    <row r="37" spans="1:9" x14ac:dyDescent="0.3">
      <c r="A37" s="30">
        <v>1</v>
      </c>
      <c r="B37" s="6" t="s">
        <v>473</v>
      </c>
      <c r="C37" s="33">
        <v>56.9</v>
      </c>
      <c r="E37" s="29">
        <v>2</v>
      </c>
      <c r="F37" s="6" t="s">
        <v>314</v>
      </c>
      <c r="G37" s="34">
        <v>53.4</v>
      </c>
      <c r="I37" s="23"/>
    </row>
    <row r="38" spans="1:9" x14ac:dyDescent="0.3">
      <c r="A38" s="30">
        <v>2</v>
      </c>
      <c r="B38" s="6" t="s">
        <v>718</v>
      </c>
      <c r="C38" s="32">
        <v>59.1</v>
      </c>
      <c r="E38" s="29">
        <v>3</v>
      </c>
      <c r="F38" s="6" t="s">
        <v>354</v>
      </c>
      <c r="G38" s="47" t="s">
        <v>461</v>
      </c>
    </row>
    <row r="39" spans="1:9" x14ac:dyDescent="0.3">
      <c r="A39" s="29">
        <v>3</v>
      </c>
      <c r="B39" s="6" t="s">
        <v>405</v>
      </c>
      <c r="C39" s="48" t="s">
        <v>635</v>
      </c>
      <c r="E39" s="22">
        <v>4</v>
      </c>
      <c r="F39" s="2" t="s">
        <v>353</v>
      </c>
      <c r="G39" s="49" t="s">
        <v>1047</v>
      </c>
    </row>
    <row r="40" spans="1:9" x14ac:dyDescent="0.3">
      <c r="A40" s="22">
        <v>4</v>
      </c>
      <c r="B40" s="2" t="s">
        <v>579</v>
      </c>
      <c r="C40" s="35" t="s">
        <v>656</v>
      </c>
      <c r="E40" s="22">
        <v>5</v>
      </c>
      <c r="F40" s="2" t="s">
        <v>265</v>
      </c>
      <c r="G40" s="49" t="s">
        <v>462</v>
      </c>
      <c r="H40" s="6"/>
      <c r="I40" s="24"/>
    </row>
    <row r="41" spans="1:9" x14ac:dyDescent="0.3">
      <c r="A41" s="22">
        <v>5</v>
      </c>
      <c r="B41" s="2" t="s">
        <v>217</v>
      </c>
      <c r="C41" s="35" t="s">
        <v>463</v>
      </c>
      <c r="E41" s="22">
        <v>6</v>
      </c>
      <c r="F41" s="2" t="s">
        <v>262</v>
      </c>
      <c r="G41" s="49" t="s">
        <v>464</v>
      </c>
      <c r="H41" s="6"/>
      <c r="I41" s="35"/>
    </row>
    <row r="42" spans="1:9" x14ac:dyDescent="0.3">
      <c r="A42" s="22">
        <v>6</v>
      </c>
      <c r="B42" s="2" t="s">
        <v>721</v>
      </c>
      <c r="C42" s="35" t="s">
        <v>672</v>
      </c>
      <c r="E42" s="22">
        <v>7</v>
      </c>
      <c r="F42" s="2" t="s">
        <v>199</v>
      </c>
      <c r="G42" s="49" t="s">
        <v>465</v>
      </c>
      <c r="H42" s="6"/>
      <c r="I42" s="23"/>
    </row>
    <row r="43" spans="1:9" x14ac:dyDescent="0.3">
      <c r="A43" s="22">
        <v>7</v>
      </c>
      <c r="B43" s="2" t="s">
        <v>194</v>
      </c>
      <c r="C43" s="35" t="s">
        <v>466</v>
      </c>
      <c r="E43" s="22">
        <v>8</v>
      </c>
      <c r="F43" s="2" t="s">
        <v>491</v>
      </c>
      <c r="G43" s="49" t="s">
        <v>467</v>
      </c>
      <c r="I43" s="23"/>
    </row>
    <row r="44" spans="1:9" x14ac:dyDescent="0.3">
      <c r="A44" s="22">
        <v>8</v>
      </c>
      <c r="B44" s="2" t="s">
        <v>581</v>
      </c>
      <c r="C44" s="35" t="s">
        <v>693</v>
      </c>
      <c r="E44" s="22">
        <v>9</v>
      </c>
      <c r="F44" s="2" t="s">
        <v>518</v>
      </c>
      <c r="G44" s="49" t="s">
        <v>672</v>
      </c>
      <c r="I44" s="23"/>
    </row>
    <row r="45" spans="1:9" x14ac:dyDescent="0.3">
      <c r="A45" s="22">
        <v>9</v>
      </c>
      <c r="B45" s="2" t="s">
        <v>723</v>
      </c>
      <c r="C45" s="35" t="s">
        <v>658</v>
      </c>
      <c r="E45" s="22">
        <v>10</v>
      </c>
      <c r="F45" s="2" t="s">
        <v>351</v>
      </c>
      <c r="G45" s="49" t="s">
        <v>659</v>
      </c>
      <c r="I45" s="23"/>
    </row>
    <row r="46" spans="1:9" x14ac:dyDescent="0.3">
      <c r="E46" s="22">
        <v>11</v>
      </c>
      <c r="F46" s="2" t="s">
        <v>499</v>
      </c>
      <c r="G46" s="49" t="s">
        <v>660</v>
      </c>
      <c r="I46" s="23"/>
    </row>
    <row r="47" spans="1:9" x14ac:dyDescent="0.3">
      <c r="E47" s="22">
        <v>12</v>
      </c>
      <c r="F47" s="2" t="s">
        <v>355</v>
      </c>
      <c r="G47" s="49" t="s">
        <v>661</v>
      </c>
      <c r="I47" s="23"/>
    </row>
    <row r="48" spans="1:9" x14ac:dyDescent="0.3">
      <c r="A48" s="6" t="s">
        <v>519</v>
      </c>
      <c r="E48" s="22">
        <v>13</v>
      </c>
      <c r="F48" s="2" t="s">
        <v>501</v>
      </c>
      <c r="G48" s="49" t="s">
        <v>662</v>
      </c>
      <c r="I48" s="23"/>
    </row>
    <row r="49" spans="1:9" x14ac:dyDescent="0.3">
      <c r="E49" s="22">
        <v>14</v>
      </c>
      <c r="F49" s="2" t="s">
        <v>202</v>
      </c>
      <c r="G49" s="49" t="s">
        <v>663</v>
      </c>
      <c r="I49" s="23"/>
    </row>
    <row r="50" spans="1:9" x14ac:dyDescent="0.3">
      <c r="A50" s="29">
        <v>1</v>
      </c>
      <c r="B50" s="6" t="s">
        <v>580</v>
      </c>
      <c r="C50" s="6">
        <v>33.200000000000003</v>
      </c>
      <c r="E50" s="22">
        <v>15</v>
      </c>
      <c r="F50" s="2" t="s">
        <v>504</v>
      </c>
      <c r="G50" s="49" t="s">
        <v>664</v>
      </c>
      <c r="I50" s="23"/>
    </row>
    <row r="51" spans="1:9" x14ac:dyDescent="0.3">
      <c r="A51" s="29">
        <v>2</v>
      </c>
      <c r="B51" s="6" t="s">
        <v>171</v>
      </c>
      <c r="C51" s="32">
        <v>35.6</v>
      </c>
      <c r="I51" s="23"/>
    </row>
    <row r="52" spans="1:9" x14ac:dyDescent="0.3">
      <c r="A52" s="29">
        <v>3</v>
      </c>
      <c r="B52" s="6" t="s">
        <v>269</v>
      </c>
      <c r="C52" s="6">
        <v>41.8</v>
      </c>
    </row>
    <row r="53" spans="1:9" x14ac:dyDescent="0.3">
      <c r="A53" s="22">
        <v>4</v>
      </c>
      <c r="B53" s="2" t="s">
        <v>268</v>
      </c>
      <c r="C53" s="38">
        <v>42.5</v>
      </c>
    </row>
    <row r="54" spans="1:9" x14ac:dyDescent="0.3">
      <c r="A54" s="22">
        <v>5</v>
      </c>
      <c r="B54" s="2" t="s">
        <v>582</v>
      </c>
      <c r="C54" s="2">
        <v>53.4</v>
      </c>
    </row>
    <row r="55" spans="1:9" x14ac:dyDescent="0.3">
      <c r="A55" s="22"/>
    </row>
    <row r="56" spans="1:9" x14ac:dyDescent="0.3">
      <c r="A56" s="22"/>
      <c r="C56" s="23"/>
    </row>
    <row r="63" spans="1:9" x14ac:dyDescent="0.3">
      <c r="A63" s="22"/>
      <c r="C63" s="41"/>
    </row>
    <row r="65" spans="2:3" x14ac:dyDescent="0.3">
      <c r="B65" s="41"/>
      <c r="C65" s="41"/>
    </row>
    <row r="67" spans="2:3" x14ac:dyDescent="0.3">
      <c r="B67" s="39"/>
      <c r="C67" s="39"/>
    </row>
  </sheetData>
  <mergeCells count="2">
    <mergeCell ref="A9:A10"/>
    <mergeCell ref="C9:C10"/>
  </mergeCells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Metadata/LabelInfo.xml><?xml version="1.0" encoding="utf-8"?>
<clbl:labelList xmlns:clbl="http://schemas.microsoft.com/office/2020/mipLabelMetadata">
  <clbl:label id="{88dbdd5d-b3df-4d9f-93f7-6fe5477fb8dc}" enabled="1" method="Standard" siteId="{2a1c169e-715a-412b-b526-05da3f8412f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16</vt:i4>
      </vt:variant>
    </vt:vector>
  </HeadingPairs>
  <TitlesOfParts>
    <vt:vector size="16" baseType="lpstr">
      <vt:lpstr>GRENSEGRARE</vt:lpstr>
      <vt:lpstr>2025</vt:lpstr>
      <vt:lpstr>2024</vt:lpstr>
      <vt:lpstr>2023</vt:lpstr>
      <vt:lpstr>2022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Lars-Eric Dahlstedt</dc:creator>
  <cp:lastModifiedBy>Daniel Hanngren</cp:lastModifiedBy>
  <cp:lastPrinted>2024-03-15T14:48:05Z</cp:lastPrinted>
  <dcterms:created xsi:type="dcterms:W3CDTF">2018-02-04T12:31:16Z</dcterms:created>
  <dcterms:modified xsi:type="dcterms:W3CDTF">2025-03-24T18:06:07Z</dcterms:modified>
</cp:coreProperties>
</file>