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danie\OneDrive\Dokument\MOTIONSPOKALEN\GRENRESULTAT\"/>
    </mc:Choice>
  </mc:AlternateContent>
  <xr:revisionPtr revIDLastSave="0" documentId="13_ncr:1_{6CE7BAC1-B12B-42CC-946A-E962BF52EC93}" xr6:coauthVersionLast="47" xr6:coauthVersionMax="47" xr10:uidLastSave="{00000000-0000-0000-0000-000000000000}"/>
  <bookViews>
    <workbookView xWindow="-108" yWindow="-108" windowWidth="23256" windowHeight="12456" tabRatio="809" activeTab="1" xr2:uid="{00000000-000D-0000-FFFF-FFFF00000000}"/>
  </bookViews>
  <sheets>
    <sheet name="GRENSEGRARE" sheetId="10" r:id="rId1"/>
    <sheet name="2025" sheetId="17" r:id="rId2"/>
    <sheet name="2024" sheetId="16" r:id="rId3"/>
    <sheet name="2023" sheetId="15" r:id="rId4"/>
    <sheet name="2022" sheetId="14" r:id="rId5"/>
    <sheet name="2019" sheetId="6" r:id="rId6"/>
    <sheet name="2018" sheetId="1" r:id="rId7"/>
    <sheet name="2017" sheetId="2" r:id="rId8"/>
    <sheet name="2016" sheetId="3" r:id="rId9"/>
    <sheet name="2015" sheetId="12" r:id="rId10"/>
    <sheet name="2014" sheetId="5" r:id="rId11"/>
    <sheet name="2013" sheetId="13" r:id="rId12"/>
    <sheet name="2012" sheetId="7" r:id="rId13"/>
    <sheet name="2011" sheetId="8" r:id="rId14"/>
    <sheet name="2010" sheetId="9" r:id="rId15"/>
  </sheets>
  <definedNames>
    <definedName name="_GoBack" localSheetId="10">'2014'!$A$1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11" i="17" l="1"/>
  <c r="G12" i="17" s="1"/>
  <c r="G13" i="17" s="1"/>
  <c r="G14" i="17" s="1"/>
  <c r="G15" i="17" s="1"/>
  <c r="G16" i="17" s="1"/>
  <c r="G17" i="17" s="1"/>
  <c r="G18" i="17" s="1"/>
  <c r="G21" i="17" s="1"/>
  <c r="G22" i="17" s="1"/>
  <c r="H4" i="10"/>
  <c r="H5" i="10"/>
  <c r="H6" i="10" l="1"/>
  <c r="H7" i="10"/>
  <c r="H1" i="10"/>
  <c r="A19" i="10"/>
  <c r="A20" i="10" s="1"/>
  <c r="A21" i="10" s="1"/>
  <c r="A22" i="10" s="1"/>
  <c r="A23" i="10" s="1"/>
  <c r="A24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6" i="10" s="1"/>
  <c r="A67" i="10" s="1"/>
  <c r="A68" i="10" s="1"/>
  <c r="H19" i="10"/>
  <c r="H20" i="10" s="1"/>
  <c r="H21" i="10" s="1"/>
  <c r="H22" i="10" s="1"/>
  <c r="H23" i="10" s="1"/>
  <c r="H24" i="10" s="1"/>
  <c r="H26" i="10" s="1"/>
  <c r="H27" i="10" s="1"/>
  <c r="H28" i="10" s="1"/>
  <c r="H29" i="10" s="1"/>
  <c r="H30" i="10" s="1"/>
  <c r="H31" i="10" s="1"/>
  <c r="H32" i="10" s="1"/>
  <c r="H33" i="10" s="1"/>
  <c r="H34" i="10" s="1"/>
  <c r="H35" i="10" s="1"/>
  <c r="H36" i="10" s="1"/>
  <c r="H38" i="10" s="1"/>
  <c r="H39" i="10" s="1"/>
  <c r="H40" i="10" s="1"/>
  <c r="H41" i="10" s="1"/>
  <c r="H42" i="10" s="1"/>
  <c r="H43" i="10" s="1"/>
  <c r="H44" i="10" s="1"/>
  <c r="H45" i="10" s="1"/>
  <c r="H46" i="10" s="1"/>
  <c r="H47" i="10" s="1"/>
  <c r="H49" i="10" s="1"/>
  <c r="H50" i="10" s="1"/>
  <c r="H51" i="10" s="1"/>
  <c r="H52" i="10" s="1"/>
  <c r="H53" i="10" s="1"/>
  <c r="H54" i="10" s="1"/>
  <c r="H55" i="10" s="1"/>
  <c r="H56" i="10" s="1"/>
  <c r="H57" i="10" s="1"/>
  <c r="H58" i="10" s="1"/>
  <c r="H59" i="10" s="1"/>
  <c r="H60" i="10" s="1"/>
  <c r="H61" i="10" s="1"/>
  <c r="H62" i="10" s="1"/>
  <c r="H63" i="10" s="1"/>
  <c r="H64" i="10" s="1"/>
  <c r="H66" i="10" s="1"/>
</calcChain>
</file>

<file path=xl/sharedStrings.xml><?xml version="1.0" encoding="utf-8"?>
<sst xmlns="http://schemas.openxmlformats.org/spreadsheetml/2006/main" count="1179" uniqueCount="740">
  <si>
    <t>Tomas Holmgren</t>
    <phoneticPr fontId="13" type="noConversion"/>
  </si>
  <si>
    <t>Hans Lundström</t>
    <phoneticPr fontId="13" type="noConversion"/>
  </si>
  <si>
    <t>Eugen Rönnqvist</t>
    <phoneticPr fontId="13" type="noConversion"/>
  </si>
  <si>
    <t>Magnus Loveman</t>
    <phoneticPr fontId="13" type="noConversion"/>
  </si>
  <si>
    <t>Ove Gustavsson</t>
    <phoneticPr fontId="13" type="noConversion"/>
  </si>
  <si>
    <t>Anna-Karin Dahlstedt</t>
    <phoneticPr fontId="13" type="noConversion"/>
  </si>
  <si>
    <t>Eva Rustner-Eklann</t>
    <phoneticPr fontId="13" type="noConversion"/>
  </si>
  <si>
    <t>Yvonne Trotzig</t>
    <phoneticPr fontId="13" type="noConversion"/>
  </si>
  <si>
    <t>Anna-Stina Lindbo</t>
    <phoneticPr fontId="13" type="noConversion"/>
  </si>
  <si>
    <t>Hans Hellström</t>
    <phoneticPr fontId="13" type="noConversion"/>
  </si>
  <si>
    <t>Yuri Belevics</t>
    <phoneticPr fontId="13" type="noConversion"/>
  </si>
  <si>
    <t>Lotta Wicknertz</t>
    <phoneticPr fontId="13" type="noConversion"/>
  </si>
  <si>
    <t>Yvonne Trotzig</t>
    <phoneticPr fontId="13" type="noConversion"/>
  </si>
  <si>
    <t>Anna-Stina Lindbo</t>
    <phoneticPr fontId="13" type="noConversion"/>
  </si>
  <si>
    <t>Ladies Yngre</t>
  </si>
  <si>
    <t>Gubbar Yngre</t>
  </si>
  <si>
    <t>Eva Hörwing</t>
  </si>
  <si>
    <t>Gabriella Pihlblad</t>
  </si>
  <si>
    <t>Gubbar Äldre</t>
  </si>
  <si>
    <t>Ladies Äldre</t>
  </si>
  <si>
    <t>Eva Rustner Eklann</t>
  </si>
  <si>
    <t>Margareta Bergström</t>
  </si>
  <si>
    <t>Klas Berggren</t>
  </si>
  <si>
    <t>Pelle Wicknertz</t>
  </si>
  <si>
    <t>Helena Lindberg</t>
  </si>
  <si>
    <t>Eva Lindblad-Holst</t>
  </si>
  <si>
    <t>Lisa Fredricks</t>
  </si>
  <si>
    <t>Hans Lundström</t>
  </si>
  <si>
    <t>Mikaela Lassarp</t>
  </si>
  <si>
    <t>Anders Rudolfsson</t>
  </si>
  <si>
    <t>Jan-Ole Österback</t>
  </si>
  <si>
    <t>David Lindström</t>
  </si>
  <si>
    <t>Daniel Hanngren</t>
  </si>
  <si>
    <t>Anders Olin</t>
  </si>
  <si>
    <t>Jonas Torstensson</t>
  </si>
  <si>
    <t>SKYTTE - GRENSEGRARE</t>
    <phoneticPr fontId="13" type="noConversion"/>
  </si>
  <si>
    <t>Staffan Woxén</t>
  </si>
  <si>
    <t>INGEN TÄVLING</t>
  </si>
  <si>
    <t>Lars-Erik Dahlstedt</t>
  </si>
  <si>
    <t>YNGRE GUBBAR</t>
    <phoneticPr fontId="13" type="noConversion"/>
  </si>
  <si>
    <t>ÄLDRE GUBBAR</t>
    <phoneticPr fontId="13" type="noConversion"/>
  </si>
  <si>
    <t>YNGRE VETERANER</t>
    <phoneticPr fontId="13" type="noConversion"/>
  </si>
  <si>
    <t>ÄLDRE VETERANER</t>
    <phoneticPr fontId="13" type="noConversion"/>
  </si>
  <si>
    <t>VETERANER</t>
    <phoneticPr fontId="13" type="noConversion"/>
  </si>
  <si>
    <t>JUNIORER</t>
    <phoneticPr fontId="13" type="noConversion"/>
  </si>
  <si>
    <t>SENIORER</t>
    <phoneticPr fontId="13" type="noConversion"/>
  </si>
  <si>
    <t>Brita Frostell</t>
  </si>
  <si>
    <t>Ladies Veteraner</t>
  </si>
  <si>
    <t>Johan Zethrin</t>
  </si>
  <si>
    <t>Tommy Westberg</t>
  </si>
  <si>
    <t>Carita Holmberg</t>
  </si>
  <si>
    <t>Birgitta Köping</t>
  </si>
  <si>
    <t>Mia Nordmark</t>
  </si>
  <si>
    <t>Björn Pellbäck</t>
  </si>
  <si>
    <t>Hans Parke</t>
  </si>
  <si>
    <t>Johan Lundberg</t>
  </si>
  <si>
    <t>Anna Rapp</t>
  </si>
  <si>
    <t>Annica Sandström</t>
  </si>
  <si>
    <t>Magnus Loveman</t>
  </si>
  <si>
    <r>
      <t xml:space="preserve">Resultat från skyttetävlingen 23 och 24 maj 2022 vid Furutorp. </t>
    </r>
    <r>
      <rPr>
        <b/>
        <sz val="10"/>
        <color indexed="8"/>
        <rFont val="Times New Roman"/>
        <family val="1"/>
      </rPr>
      <t>Totalt 47 tävlande</t>
    </r>
    <r>
      <rPr>
        <b/>
        <sz val="12"/>
        <color indexed="8"/>
        <rFont val="Times New Roman"/>
        <family val="1"/>
      </rPr>
      <t xml:space="preserve"> </t>
    </r>
  </si>
  <si>
    <t>18+29</t>
  </si>
  <si>
    <t>Fredrik Rapp</t>
  </si>
  <si>
    <t>24 + 50</t>
  </si>
  <si>
    <t>Johan Rahme</t>
  </si>
  <si>
    <t>54 + 36</t>
  </si>
  <si>
    <t>35+76</t>
  </si>
  <si>
    <t>85+46</t>
  </si>
  <si>
    <t>131+123</t>
  </si>
  <si>
    <t xml:space="preserve">20 +48 </t>
  </si>
  <si>
    <t>33+45</t>
  </si>
  <si>
    <t>14+67</t>
  </si>
  <si>
    <t>76+20</t>
  </si>
  <si>
    <t>45+97</t>
  </si>
  <si>
    <t>84+65</t>
  </si>
  <si>
    <t>119+51</t>
  </si>
  <si>
    <t>Henrik Flygar</t>
  </si>
  <si>
    <t xml:space="preserve">49+130  </t>
  </si>
  <si>
    <t>John Elliot</t>
  </si>
  <si>
    <t>54+3trä</t>
  </si>
  <si>
    <t>Gubbar Veteraner</t>
  </si>
  <si>
    <r>
      <t>65</t>
    </r>
    <r>
      <rPr>
        <sz val="11"/>
        <color indexed="8"/>
        <rFont val="Times New Roman"/>
        <family val="1"/>
      </rPr>
      <t>+42</t>
    </r>
  </si>
  <si>
    <t>45+96</t>
  </si>
  <si>
    <t>3tr+3tr</t>
  </si>
  <si>
    <t>21+36</t>
  </si>
  <si>
    <t>41+49</t>
  </si>
  <si>
    <t>Christoffer Letts</t>
  </si>
  <si>
    <t>46+45</t>
  </si>
  <si>
    <t>46+52</t>
  </si>
  <si>
    <t>55+55</t>
  </si>
  <si>
    <t>Lotta Wicknertz</t>
  </si>
  <si>
    <t>21 +37</t>
  </si>
  <si>
    <t>Rebecca Dieden</t>
  </si>
  <si>
    <t>35 +28</t>
  </si>
  <si>
    <t>35+34</t>
  </si>
  <si>
    <t>Anna Rahme</t>
  </si>
  <si>
    <t>31 + 39</t>
  </si>
  <si>
    <t>37 + 37</t>
  </si>
  <si>
    <t>Ulrika Flygar</t>
  </si>
  <si>
    <t>3 tr+3tr</t>
  </si>
  <si>
    <t>Maria Mansneres Hermansson</t>
  </si>
  <si>
    <t>20+23</t>
  </si>
  <si>
    <t>28+24</t>
  </si>
  <si>
    <t>44+31</t>
  </si>
  <si>
    <t>59+27</t>
  </si>
  <si>
    <t>69 +40</t>
  </si>
  <si>
    <t>24+17</t>
  </si>
  <si>
    <t>31+33</t>
  </si>
  <si>
    <t>47+20</t>
  </si>
  <si>
    <t>Anna- Stina Lindbo</t>
  </si>
  <si>
    <t>21+17</t>
  </si>
  <si>
    <t>27+27</t>
  </si>
  <si>
    <t>53 +32</t>
  </si>
  <si>
    <t>22+77</t>
  </si>
  <si>
    <t>77+23</t>
  </si>
  <si>
    <t>INSTÄLLT _ PANDEMI</t>
    <phoneticPr fontId="13" type="noConversion"/>
  </si>
  <si>
    <t>Inger Landström</t>
  </si>
  <si>
    <t>23+37</t>
  </si>
  <si>
    <t>Inger Mårtensson</t>
  </si>
  <si>
    <t>43+40</t>
  </si>
  <si>
    <t>Nanny Timonen</t>
  </si>
  <si>
    <t>45+43</t>
  </si>
  <si>
    <t>45 +48</t>
  </si>
  <si>
    <t>Rose-Marie Englund</t>
  </si>
  <si>
    <t>34+64</t>
  </si>
  <si>
    <t>67+45</t>
  </si>
  <si>
    <t>Margareta Anderberg</t>
  </si>
  <si>
    <t>1 tr.42</t>
  </si>
  <si>
    <t>Anna Stina Lindbo</t>
  </si>
  <si>
    <t>25+12</t>
  </si>
  <si>
    <t xml:space="preserve">Anna Lamm </t>
  </si>
  <si>
    <t>65 +34</t>
  </si>
  <si>
    <t>63+43</t>
  </si>
  <si>
    <t>Malda Bruns</t>
  </si>
  <si>
    <t>35+82</t>
  </si>
  <si>
    <r>
      <t xml:space="preserve">Resultat från skyttetävlingen 11 och 12 juni 2018 vid Furutorp. </t>
    </r>
    <r>
      <rPr>
        <b/>
        <sz val="10"/>
        <color indexed="8"/>
        <rFont val="Times New Roman"/>
        <family val="1"/>
      </rPr>
      <t>Totalt 67 tävlande</t>
    </r>
    <r>
      <rPr>
        <b/>
        <sz val="12"/>
        <color indexed="8"/>
        <rFont val="Times New Roman"/>
        <family val="1"/>
      </rPr>
      <t xml:space="preserve"> </t>
    </r>
  </si>
  <si>
    <t xml:space="preserve"> </t>
  </si>
  <si>
    <t>Ola Svensson</t>
  </si>
  <si>
    <t>44+25</t>
  </si>
  <si>
    <t>33+46</t>
  </si>
  <si>
    <t>51+80</t>
  </si>
  <si>
    <t>69+72</t>
  </si>
  <si>
    <t>91+64</t>
  </si>
  <si>
    <t>14+29</t>
  </si>
  <si>
    <t>38+32</t>
  </si>
  <si>
    <t>40+31</t>
  </si>
  <si>
    <t>40+55</t>
  </si>
  <si>
    <t>60+41</t>
  </si>
  <si>
    <t>54+50</t>
  </si>
  <si>
    <t>52+54</t>
  </si>
  <si>
    <t>80+28</t>
  </si>
  <si>
    <t>61+50</t>
  </si>
  <si>
    <t>90+50</t>
  </si>
  <si>
    <t>103+39</t>
  </si>
  <si>
    <t>110+69</t>
  </si>
  <si>
    <t>32+21</t>
  </si>
  <si>
    <t>37+40</t>
  </si>
  <si>
    <t>42+35</t>
  </si>
  <si>
    <t>Anders Sjöstedt</t>
  </si>
  <si>
    <t>Arne Landström</t>
  </si>
  <si>
    <t>Lennart Centerlind</t>
  </si>
  <si>
    <t>Ingvar Lindqvist</t>
  </si>
  <si>
    <t>Ove Gustavsson</t>
  </si>
  <si>
    <t>Erik Carsjö</t>
  </si>
  <si>
    <t>Juri Belevich</t>
  </si>
  <si>
    <t>Gunilla Stålfelt</t>
  </si>
  <si>
    <t>Christina Patricks</t>
  </si>
  <si>
    <t>Fredrik Björkstedt</t>
  </si>
  <si>
    <t>Björn Lundblad</t>
  </si>
  <si>
    <t>Eugen Rönnqvist</t>
  </si>
  <si>
    <t>Olle Nyman</t>
  </si>
  <si>
    <t>Owe Ridderstråle</t>
  </si>
  <si>
    <t>Hans Hellström</t>
  </si>
  <si>
    <t>Martin Engelbrecht</t>
  </si>
  <si>
    <t>Barbro Flodin</t>
  </si>
  <si>
    <t>Ronnie Kraft</t>
  </si>
  <si>
    <t>Margareta Aspén</t>
  </si>
  <si>
    <t>Eva Lindblad Holst</t>
  </si>
  <si>
    <t>Eva Forsbom</t>
  </si>
  <si>
    <t>Mats Frykhammar</t>
  </si>
  <si>
    <t>Ulf Qvarnström</t>
  </si>
  <si>
    <t>Gerda Woxén</t>
  </si>
  <si>
    <t>Tor von Sydow</t>
  </si>
  <si>
    <t>Anna Lamm</t>
  </si>
  <si>
    <t>Kerstin Westling</t>
  </si>
  <si>
    <t>Yvonne Trotzig</t>
  </si>
  <si>
    <t>Barbro Klintmark</t>
  </si>
  <si>
    <t>Birgitta Mörner</t>
  </si>
  <si>
    <t>MOTIONSPOKALEN 2014</t>
  </si>
  <si>
    <t>Krister Svensson</t>
  </si>
  <si>
    <t>Ann Ferner</t>
  </si>
  <si>
    <t>Margaretha Bergström</t>
  </si>
  <si>
    <t>Margaretha Anderberg</t>
  </si>
  <si>
    <t>Anders Nordstrand</t>
  </si>
  <si>
    <t>Curt Johansson</t>
  </si>
  <si>
    <t>Ladies Äldre Veteraner</t>
  </si>
  <si>
    <t>Erik Lundström</t>
  </si>
  <si>
    <t>Hans Eriksson</t>
  </si>
  <si>
    <t>Lena Larsson</t>
  </si>
  <si>
    <t>Göran Häger</t>
  </si>
  <si>
    <t>Kerstin Lindström</t>
  </si>
  <si>
    <t>Mette Berggren</t>
  </si>
  <si>
    <t>Henrik Mahlberg</t>
  </si>
  <si>
    <t>Hans Wacklin</t>
  </si>
  <si>
    <t>Per Troborg</t>
  </si>
  <si>
    <t>Solveig Hållberg</t>
  </si>
  <si>
    <t>Rolf Söderbäck</t>
  </si>
  <si>
    <t>Hans Grundell</t>
  </si>
  <si>
    <t>Bo Rosenholm</t>
  </si>
  <si>
    <t>Tore Baars</t>
  </si>
  <si>
    <t>Roland Lycksell</t>
  </si>
  <si>
    <t>Gunilla Sellberg</t>
  </si>
  <si>
    <t>Lars Lindström</t>
  </si>
  <si>
    <t>60+40</t>
  </si>
  <si>
    <t>Anders Westerberg</t>
  </si>
  <si>
    <t>58+72</t>
  </si>
  <si>
    <t>117+88</t>
  </si>
  <si>
    <t>150+145</t>
  </si>
  <si>
    <t xml:space="preserve">3 tr+3tr </t>
  </si>
  <si>
    <t>0tr+1tr</t>
  </si>
  <si>
    <t>Åke Lundqvist</t>
  </si>
  <si>
    <r>
      <t>Maria</t>
    </r>
    <r>
      <rPr>
        <b/>
        <sz val="12"/>
        <color indexed="8"/>
        <rFont val="Times New Roman"/>
        <family val="1"/>
      </rPr>
      <t xml:space="preserve"> Jurander</t>
    </r>
  </si>
  <si>
    <t>14+21</t>
  </si>
  <si>
    <t>14+33</t>
  </si>
  <si>
    <t>36+21</t>
  </si>
  <si>
    <t>35+25</t>
  </si>
  <si>
    <t>22+41</t>
  </si>
  <si>
    <t>31+35</t>
  </si>
  <si>
    <t>Anna -Karin Dahlstedt</t>
  </si>
  <si>
    <t>20+59</t>
  </si>
  <si>
    <t>63+78</t>
  </si>
  <si>
    <t>27+24</t>
  </si>
  <si>
    <t>41+16</t>
  </si>
  <si>
    <t>45+15</t>
  </si>
  <si>
    <t>24+39</t>
  </si>
  <si>
    <t>30+37</t>
  </si>
  <si>
    <t>46+95</t>
  </si>
  <si>
    <t>Gerda Woxen</t>
  </si>
  <si>
    <t>22+34</t>
  </si>
  <si>
    <t>29+29</t>
  </si>
  <si>
    <t>28+34</t>
  </si>
  <si>
    <t>27+35</t>
  </si>
  <si>
    <t>47+25</t>
  </si>
  <si>
    <t>28+45</t>
  </si>
  <si>
    <t>40+38</t>
  </si>
  <si>
    <t>58+28</t>
  </si>
  <si>
    <t>55+33</t>
  </si>
  <si>
    <t>71+40</t>
  </si>
  <si>
    <t>54+58</t>
  </si>
  <si>
    <t>151+48</t>
  </si>
  <si>
    <t>28+27</t>
  </si>
  <si>
    <t>32+28</t>
  </si>
  <si>
    <t>35+45</t>
  </si>
  <si>
    <t>30+50</t>
  </si>
  <si>
    <t>Gun Janesten</t>
  </si>
  <si>
    <t>63+42</t>
  </si>
  <si>
    <t>65+150</t>
  </si>
  <si>
    <t xml:space="preserve">Resultat från skyttetävlingen 13 och 14 juni 2016 vid Furutorp </t>
  </si>
  <si>
    <t>Totalt 73 tävlande</t>
  </si>
  <si>
    <t>27+41</t>
  </si>
  <si>
    <t>38+35</t>
  </si>
  <si>
    <t xml:space="preserve">21+55 </t>
  </si>
  <si>
    <t xml:space="preserve">29+52 </t>
  </si>
  <si>
    <t>47+45</t>
  </si>
  <si>
    <t>56+37</t>
  </si>
  <si>
    <t>89+61</t>
  </si>
  <si>
    <t>Ove Gustafsson</t>
  </si>
  <si>
    <t>45+20</t>
  </si>
  <si>
    <t>30+52</t>
  </si>
  <si>
    <t xml:space="preserve">43+46 </t>
  </si>
  <si>
    <t>31+58</t>
  </si>
  <si>
    <t>40+50</t>
  </si>
  <si>
    <t>62+32</t>
  </si>
  <si>
    <t xml:space="preserve">45+52 </t>
  </si>
  <si>
    <t>43+60</t>
  </si>
  <si>
    <r>
      <t xml:space="preserve">Resultat från skyttetävlingen 10 och 11 juni 2019 vid Furutorp. </t>
    </r>
    <r>
      <rPr>
        <b/>
        <sz val="10"/>
        <color indexed="8"/>
        <rFont val="Times New Roman"/>
        <family val="1"/>
      </rPr>
      <t>Totalt 62 tävlande</t>
    </r>
    <r>
      <rPr>
        <b/>
        <sz val="12"/>
        <color indexed="8"/>
        <rFont val="Times New Roman"/>
        <family val="1"/>
      </rPr>
      <t xml:space="preserve"> </t>
    </r>
  </si>
  <si>
    <t>32+29</t>
  </si>
  <si>
    <t>42+26</t>
  </si>
  <si>
    <t>Mikael Broquist</t>
  </si>
  <si>
    <t>35+41</t>
  </si>
  <si>
    <t xml:space="preserve">Tommy Westberg                        </t>
  </si>
  <si>
    <t>28+52</t>
  </si>
  <si>
    <t>45+35</t>
  </si>
  <si>
    <t>28+54</t>
  </si>
  <si>
    <t>Tomas Holmgren</t>
  </si>
  <si>
    <t>53+30</t>
  </si>
  <si>
    <t>61+25</t>
  </si>
  <si>
    <t>45+56</t>
  </si>
  <si>
    <t>49+62</t>
  </si>
  <si>
    <t>53+71</t>
  </si>
  <si>
    <t>83+63</t>
  </si>
  <si>
    <t>44+20</t>
  </si>
  <si>
    <t>52+49</t>
  </si>
  <si>
    <t>62+62</t>
  </si>
  <si>
    <t>48+77</t>
  </si>
  <si>
    <t>53+75</t>
  </si>
  <si>
    <t>74+63</t>
  </si>
  <si>
    <t>Jouri Belevich</t>
  </si>
  <si>
    <t>110+45</t>
  </si>
  <si>
    <t>94+66</t>
  </si>
  <si>
    <t xml:space="preserve">Gubbar Veteraner </t>
  </si>
  <si>
    <t>36+35</t>
  </si>
  <si>
    <t>24+63</t>
  </si>
  <si>
    <t>54+59</t>
  </si>
  <si>
    <t>48+71</t>
  </si>
  <si>
    <t>72+54</t>
  </si>
  <si>
    <t>39+94</t>
  </si>
  <si>
    <t>Michael ten Siethoff</t>
  </si>
  <si>
    <t>52+101</t>
  </si>
  <si>
    <t>Pentti Myllymäki</t>
  </si>
  <si>
    <t>73+143</t>
  </si>
  <si>
    <t>3 tr+43</t>
  </si>
  <si>
    <t>83+ 3tr</t>
  </si>
  <si>
    <t>PO Zethrin</t>
  </si>
  <si>
    <t>0 +0</t>
  </si>
  <si>
    <t xml:space="preserve">Gubbar Äldre Veteraner </t>
  </si>
  <si>
    <t>23+32</t>
  </si>
  <si>
    <t>Erkki Timonen</t>
  </si>
  <si>
    <t>30+36</t>
  </si>
  <si>
    <t>44 +48</t>
  </si>
  <si>
    <t>25+83</t>
  </si>
  <si>
    <t>2 tr+133</t>
  </si>
  <si>
    <t>KG Jansson</t>
  </si>
  <si>
    <t>0+0</t>
  </si>
  <si>
    <t xml:space="preserve">Anna -Karin Dahlstedt </t>
  </si>
  <si>
    <t>22+17</t>
  </si>
  <si>
    <t>14+30</t>
  </si>
  <si>
    <t>29+21</t>
  </si>
  <si>
    <t>40+15</t>
  </si>
  <si>
    <t>20+47</t>
  </si>
  <si>
    <t>Nina Karlsson</t>
  </si>
  <si>
    <t>34 +67</t>
  </si>
  <si>
    <r>
      <t>Ladies</t>
    </r>
    <r>
      <rPr>
        <sz val="11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Äldre</t>
    </r>
  </si>
  <si>
    <t>26+13</t>
  </si>
  <si>
    <t>Gunilla Zellberg</t>
  </si>
  <si>
    <t>21+26</t>
  </si>
  <si>
    <t>Charlotta Ridderstråle</t>
  </si>
  <si>
    <t>26+30</t>
  </si>
  <si>
    <t>Kerstin Torstensson</t>
  </si>
  <si>
    <t>36+29</t>
  </si>
  <si>
    <t>46+26</t>
  </si>
  <si>
    <t>40+47</t>
  </si>
  <si>
    <t>24+18</t>
  </si>
  <si>
    <t>32+23</t>
  </si>
  <si>
    <t>59+53</t>
  </si>
  <si>
    <t>42+95</t>
  </si>
  <si>
    <t>109+46</t>
  </si>
  <si>
    <t>Michael Dahlöf</t>
  </si>
  <si>
    <t>92+89</t>
  </si>
  <si>
    <t>77+106</t>
  </si>
  <si>
    <t>158+93</t>
  </si>
  <si>
    <t>3 skott + 47</t>
  </si>
  <si>
    <t>22+37</t>
  </si>
  <si>
    <t>35+32</t>
  </si>
  <si>
    <t>43+33</t>
  </si>
  <si>
    <t>27+78</t>
  </si>
  <si>
    <t>63+46</t>
  </si>
  <si>
    <t>63+62</t>
  </si>
  <si>
    <t>46+82</t>
  </si>
  <si>
    <t>82+49</t>
  </si>
  <si>
    <t>81+60</t>
  </si>
  <si>
    <t>80+79</t>
  </si>
  <si>
    <t>P O Zethrin</t>
  </si>
  <si>
    <t>120+56</t>
  </si>
  <si>
    <t>114+97</t>
  </si>
  <si>
    <t>K G Jansson</t>
  </si>
  <si>
    <t>ingen träff+150</t>
  </si>
  <si>
    <t>Helena Holmgren</t>
  </si>
  <si>
    <t>13+28</t>
  </si>
  <si>
    <t>22+19</t>
  </si>
  <si>
    <t>15+32</t>
  </si>
  <si>
    <t>50+15</t>
  </si>
  <si>
    <t>39+35</t>
  </si>
  <si>
    <t>40+35</t>
  </si>
  <si>
    <t>Anna Karin Dahlstedt</t>
  </si>
  <si>
    <t>57+80</t>
  </si>
  <si>
    <t>6+35</t>
  </si>
  <si>
    <t>18+24</t>
  </si>
  <si>
    <t>22+26</t>
  </si>
  <si>
    <t>17+46</t>
  </si>
  <si>
    <t>30+34</t>
  </si>
  <si>
    <t>39+25</t>
  </si>
  <si>
    <t>39+48</t>
  </si>
  <si>
    <t>40+54</t>
  </si>
  <si>
    <t>84+93</t>
  </si>
  <si>
    <t>17+19</t>
  </si>
  <si>
    <t>23+25</t>
  </si>
  <si>
    <t>39+12</t>
  </si>
  <si>
    <t>33+25</t>
  </si>
  <si>
    <t>38+25</t>
  </si>
  <si>
    <t>47+33</t>
  </si>
  <si>
    <t>38+47</t>
  </si>
  <si>
    <t>71+64</t>
  </si>
  <si>
    <t>45+92</t>
  </si>
  <si>
    <t>Eila Lahti</t>
  </si>
  <si>
    <t>107+55</t>
  </si>
  <si>
    <t>32+18</t>
  </si>
  <si>
    <t>30+46</t>
  </si>
  <si>
    <t>42+52</t>
  </si>
  <si>
    <t>Gördis Nilsson</t>
  </si>
  <si>
    <t>65+43</t>
  </si>
  <si>
    <t>Ingrid Erlandsson</t>
  </si>
  <si>
    <t>49+64</t>
  </si>
  <si>
    <t>Magnus Loveman</t>
    <phoneticPr fontId="13" type="noConversion"/>
  </si>
  <si>
    <t>Ove Gustavsson</t>
    <phoneticPr fontId="13" type="noConversion"/>
  </si>
  <si>
    <t>Hans Lundström</t>
    <phoneticPr fontId="13" type="noConversion"/>
  </si>
  <si>
    <t>66+29</t>
  </si>
  <si>
    <t>69+38</t>
  </si>
  <si>
    <t>Christopher Letts</t>
  </si>
  <si>
    <t>52+71</t>
  </si>
  <si>
    <t>70+56</t>
  </si>
  <si>
    <t>64+70</t>
  </si>
  <si>
    <t>47+96</t>
  </si>
  <si>
    <t>70+118</t>
  </si>
  <si>
    <t>180+3tr</t>
  </si>
  <si>
    <t>3 sk+0</t>
  </si>
  <si>
    <t>34+44</t>
  </si>
  <si>
    <t>56+38</t>
  </si>
  <si>
    <t>70+52</t>
  </si>
  <si>
    <t>73+97</t>
  </si>
  <si>
    <t>125+76</t>
  </si>
  <si>
    <t>0+3träff</t>
  </si>
  <si>
    <t>27+13</t>
  </si>
  <si>
    <t>21+21</t>
  </si>
  <si>
    <t>30+24</t>
  </si>
  <si>
    <t>21+34</t>
  </si>
  <si>
    <t>Anna Gunnarsson</t>
  </si>
  <si>
    <t>26+29</t>
  </si>
  <si>
    <t>Eva Stensson</t>
  </si>
  <si>
    <t>36+27</t>
  </si>
  <si>
    <t>Maria Jurander</t>
  </si>
  <si>
    <t>40+45</t>
  </si>
  <si>
    <t>32+54</t>
  </si>
  <si>
    <t>Elisabeth Strandberg</t>
  </si>
  <si>
    <t>55+47</t>
  </si>
  <si>
    <t>63+52</t>
  </si>
  <si>
    <t>76+52</t>
  </si>
  <si>
    <t>Anita Brakovska</t>
  </si>
  <si>
    <t>27+12</t>
  </si>
  <si>
    <t>42+29</t>
  </si>
  <si>
    <t>23+56</t>
  </si>
  <si>
    <t>Nina Renvall</t>
  </si>
  <si>
    <t>74+72</t>
  </si>
  <si>
    <t>14+32</t>
  </si>
  <si>
    <t>22+30</t>
  </si>
  <si>
    <t>25+34</t>
  </si>
  <si>
    <t>24+41</t>
  </si>
  <si>
    <t>49+18</t>
  </si>
  <si>
    <t>30+43</t>
  </si>
  <si>
    <t>49+33</t>
  </si>
  <si>
    <t>60+26</t>
  </si>
  <si>
    <t>65+41</t>
  </si>
  <si>
    <t>43+65</t>
  </si>
  <si>
    <t>0 + 0</t>
  </si>
  <si>
    <t>35+27</t>
  </si>
  <si>
    <t>44+35</t>
  </si>
  <si>
    <t>40+49</t>
  </si>
  <si>
    <t>69+41</t>
  </si>
  <si>
    <t xml:space="preserve">Resultat från skyttetävlingen 12 och 13 juni 2017 vid Furutorp </t>
  </si>
  <si>
    <t xml:space="preserve">Totalt 66 tävlande </t>
  </si>
  <si>
    <t>37+17</t>
  </si>
  <si>
    <t>37+26</t>
  </si>
  <si>
    <t>Mikael Broqvist</t>
  </si>
  <si>
    <t>35+44</t>
  </si>
  <si>
    <t>40+41</t>
  </si>
  <si>
    <t>53+60</t>
  </si>
  <si>
    <t>18+23</t>
  </si>
  <si>
    <t>33+32</t>
  </si>
  <si>
    <t>45+22</t>
  </si>
  <si>
    <t>33+35</t>
  </si>
  <si>
    <t>52+36</t>
  </si>
  <si>
    <t>44+55</t>
  </si>
  <si>
    <t>52+59</t>
  </si>
  <si>
    <t>48+69</t>
  </si>
  <si>
    <t>35+85</t>
  </si>
  <si>
    <t>50+73</t>
  </si>
  <si>
    <t>57+97</t>
  </si>
  <si>
    <t>129+107</t>
  </si>
  <si>
    <t>37+12</t>
  </si>
  <si>
    <t>21+33</t>
  </si>
  <si>
    <t>24+32</t>
  </si>
  <si>
    <t>31+37</t>
  </si>
  <si>
    <t>36+36</t>
  </si>
  <si>
    <t>42+40</t>
  </si>
  <si>
    <t>47+48</t>
  </si>
  <si>
    <t>43+52</t>
  </si>
  <si>
    <t>68+32</t>
  </si>
  <si>
    <t>Gerda Woxén</t>
    <phoneticPr fontId="13" type="noConversion"/>
  </si>
  <si>
    <t>Eugen Rönnqvist</t>
    <phoneticPr fontId="13" type="noConversion"/>
  </si>
  <si>
    <t>Ola Svensson</t>
    <phoneticPr fontId="13" type="noConversion"/>
  </si>
  <si>
    <t>Staffan Woxén</t>
    <phoneticPr fontId="13" type="noConversion"/>
  </si>
  <si>
    <t>Anna Rapp</t>
    <phoneticPr fontId="13" type="noConversion"/>
  </si>
  <si>
    <t>Anita Brakowska</t>
    <phoneticPr fontId="13" type="noConversion"/>
  </si>
  <si>
    <t>Anna-Stina Lindbo</t>
    <phoneticPr fontId="13" type="noConversion"/>
  </si>
  <si>
    <t>Maria Jurander</t>
    <phoneticPr fontId="13" type="noConversion"/>
  </si>
  <si>
    <t>Eva Forsbom</t>
    <phoneticPr fontId="13" type="noConversion"/>
  </si>
  <si>
    <t>Christopher Letts</t>
    <phoneticPr fontId="13" type="noConversion"/>
  </si>
  <si>
    <t>Yuri Belevics</t>
    <phoneticPr fontId="13" type="noConversion"/>
  </si>
  <si>
    <t>Fredrik Björkstedt</t>
    <phoneticPr fontId="13" type="noConversion"/>
  </si>
  <si>
    <t>Barbro Flodin</t>
    <phoneticPr fontId="13" type="noConversion"/>
  </si>
  <si>
    <t>Thomas Holmgren</t>
    <phoneticPr fontId="13" type="noConversion"/>
  </si>
  <si>
    <t>Lena Larsson</t>
    <phoneticPr fontId="13" type="noConversion"/>
  </si>
  <si>
    <t>Lisa Fredricks</t>
    <phoneticPr fontId="13" type="noConversion"/>
  </si>
  <si>
    <t>Gerda Woxén</t>
    <phoneticPr fontId="13" type="noConversion"/>
  </si>
  <si>
    <t>Johan Zethrin</t>
    <phoneticPr fontId="13" type="noConversion"/>
  </si>
  <si>
    <t>Rolf Söderbäck</t>
    <phoneticPr fontId="13" type="noConversion"/>
  </si>
  <si>
    <t>Lisa Fredricks</t>
    <phoneticPr fontId="13" type="noConversion"/>
  </si>
  <si>
    <t>Eva Lindblad-Holst</t>
    <phoneticPr fontId="13" type="noConversion"/>
  </si>
  <si>
    <t>Carita Holmberg</t>
    <phoneticPr fontId="13" type="noConversion"/>
  </si>
  <si>
    <t>Anna-Stina Lindbo</t>
    <phoneticPr fontId="13" type="noConversion"/>
  </si>
  <si>
    <t>Magnus Loveman</t>
    <phoneticPr fontId="13" type="noConversion"/>
  </si>
  <si>
    <t>Per Troborg</t>
    <phoneticPr fontId="13" type="noConversion"/>
  </si>
  <si>
    <t>Annica Sandström / Helena Holmgren</t>
    <phoneticPr fontId="13" type="noConversion"/>
  </si>
  <si>
    <t>Yvonne Trotzig</t>
    <phoneticPr fontId="13" type="noConversion"/>
  </si>
  <si>
    <t>Gerda Woxén</t>
    <phoneticPr fontId="13" type="noConversion"/>
  </si>
  <si>
    <t>34+73</t>
  </si>
  <si>
    <t>60+64</t>
  </si>
  <si>
    <t>98+37</t>
  </si>
  <si>
    <t xml:space="preserve">76+72 </t>
  </si>
  <si>
    <t>Göran Jansson</t>
  </si>
  <si>
    <t>107+104</t>
  </si>
  <si>
    <t>29+51</t>
  </si>
  <si>
    <t>35+47</t>
  </si>
  <si>
    <t>58+37</t>
  </si>
  <si>
    <t>42+55</t>
  </si>
  <si>
    <t>58+41</t>
  </si>
  <si>
    <t>54+52</t>
  </si>
  <si>
    <t xml:space="preserve">Lennart Centerlind </t>
  </si>
  <si>
    <t>67+39</t>
  </si>
  <si>
    <t>56+60</t>
  </si>
  <si>
    <t>125+42</t>
  </si>
  <si>
    <t>88+87</t>
  </si>
  <si>
    <t>120+220</t>
  </si>
  <si>
    <t>112+3tr</t>
  </si>
  <si>
    <t>158+3tr</t>
  </si>
  <si>
    <t>1tr+2tr</t>
  </si>
  <si>
    <t xml:space="preserve">Lena Larsson </t>
  </si>
  <si>
    <t>18+18</t>
  </si>
  <si>
    <t>33+22</t>
  </si>
  <si>
    <t>41+17</t>
  </si>
  <si>
    <t>53+24</t>
  </si>
  <si>
    <t>38+51</t>
  </si>
  <si>
    <t>Marianne Gustafsson</t>
  </si>
  <si>
    <t>47+50</t>
  </si>
  <si>
    <t>73+46</t>
  </si>
  <si>
    <t>Sinikka Rantapää</t>
  </si>
  <si>
    <t xml:space="preserve"> 48+74</t>
  </si>
  <si>
    <t>31+16</t>
  </si>
  <si>
    <t>22+27</t>
  </si>
  <si>
    <t>15+43</t>
  </si>
  <si>
    <t>26+33</t>
  </si>
  <si>
    <t>27+40</t>
  </si>
  <si>
    <t>38+30</t>
  </si>
  <si>
    <t>Sofie Reutercrona</t>
  </si>
  <si>
    <t>51+37</t>
  </si>
  <si>
    <t>23+69</t>
  </si>
  <si>
    <t>40+64</t>
  </si>
  <si>
    <t>74+65</t>
  </si>
  <si>
    <t>2tr+1tr</t>
  </si>
  <si>
    <t>23+11</t>
  </si>
  <si>
    <t>16+30</t>
  </si>
  <si>
    <t>26+24</t>
  </si>
  <si>
    <t>29+23</t>
  </si>
  <si>
    <t>50+27</t>
  </si>
  <si>
    <t>33+27</t>
  </si>
  <si>
    <t>33+37</t>
  </si>
  <si>
    <t>31+39</t>
  </si>
  <si>
    <t>35+52</t>
  </si>
  <si>
    <t>50+37</t>
  </si>
  <si>
    <t>77+2tr</t>
  </si>
  <si>
    <t>1tr+0tr</t>
  </si>
  <si>
    <t>26+37</t>
  </si>
  <si>
    <t>25+40</t>
  </si>
  <si>
    <t>20+52</t>
  </si>
  <si>
    <t>66+27</t>
  </si>
  <si>
    <t>77+65</t>
  </si>
  <si>
    <t>RESULTAT SKYTTETÄVLING, Furutorp</t>
  </si>
  <si>
    <t>Måndagen den 9/6 och alternativdag tisdagen den10/6. Totalt 69 (75) tävlande,</t>
  </si>
  <si>
    <t>18+26</t>
  </si>
  <si>
    <t>27+19</t>
  </si>
  <si>
    <t>28+33</t>
  </si>
  <si>
    <t>21+41</t>
  </si>
  <si>
    <t>41+27</t>
  </si>
  <si>
    <t>33+47</t>
  </si>
  <si>
    <t>40+57</t>
  </si>
  <si>
    <t>51+53</t>
  </si>
  <si>
    <t>44+63</t>
  </si>
  <si>
    <t>34+27</t>
  </si>
  <si>
    <t>Youri Belevich</t>
  </si>
  <si>
    <t>21+55</t>
  </si>
  <si>
    <t>52+25</t>
  </si>
  <si>
    <t>49+38</t>
  </si>
  <si>
    <t>67+40</t>
  </si>
  <si>
    <t>53+55</t>
  </si>
  <si>
    <t>Mia Nordmark</t>
    <phoneticPr fontId="13" type="noConversion"/>
  </si>
  <si>
    <t>Monica Loveman</t>
    <phoneticPr fontId="13" type="noConversion"/>
  </si>
  <si>
    <t>Björn Wiberg</t>
    <phoneticPr fontId="13" type="noConversion"/>
  </si>
  <si>
    <t>Hans Grundell</t>
    <phoneticPr fontId="13" type="noConversion"/>
  </si>
  <si>
    <t>Lennart Magnusson</t>
    <phoneticPr fontId="13" type="noConversion"/>
  </si>
  <si>
    <t>Susann Ragnarsson</t>
    <phoneticPr fontId="13" type="noConversion"/>
  </si>
  <si>
    <t>Barbro Klintmark</t>
    <phoneticPr fontId="13" type="noConversion"/>
  </si>
  <si>
    <t>Tom v Oelrich</t>
    <phoneticPr fontId="13" type="noConversion"/>
  </si>
  <si>
    <t>Rune Ek</t>
    <phoneticPr fontId="13" type="noConversion"/>
  </si>
  <si>
    <t>LADIES YNGRE</t>
    <phoneticPr fontId="13" type="noConversion"/>
  </si>
  <si>
    <t>LADIES ÄLDRE</t>
    <phoneticPr fontId="13" type="noConversion"/>
  </si>
  <si>
    <t>LADIES VETERANER</t>
    <phoneticPr fontId="13" type="noConversion"/>
  </si>
  <si>
    <t>Annica Sandström</t>
    <phoneticPr fontId="13" type="noConversion"/>
  </si>
  <si>
    <t>Annica Sandström</t>
    <phoneticPr fontId="13" type="noConversion"/>
  </si>
  <si>
    <t>Annica Sandström</t>
    <phoneticPr fontId="13" type="noConversion"/>
  </si>
  <si>
    <t>Eva Rustner-Eklann</t>
    <phoneticPr fontId="13" type="noConversion"/>
  </si>
  <si>
    <t>Gerda Woxén</t>
    <phoneticPr fontId="13" type="noConversion"/>
  </si>
  <si>
    <t>Eva Rustner-Eklann</t>
    <phoneticPr fontId="13" type="noConversion"/>
  </si>
  <si>
    <t>Gerda Woxén</t>
    <phoneticPr fontId="13" type="noConversion"/>
  </si>
  <si>
    <t>Anna-Stina Lindbo</t>
    <phoneticPr fontId="13" type="noConversion"/>
  </si>
  <si>
    <t>Bente Känngård</t>
    <phoneticPr fontId="13" type="noConversion"/>
  </si>
  <si>
    <t>Christina Frösslund</t>
    <phoneticPr fontId="13" type="noConversion"/>
  </si>
  <si>
    <t>Anette Gröjer</t>
    <phoneticPr fontId="13" type="noConversion"/>
  </si>
  <si>
    <t>LADIES YNGRE</t>
    <phoneticPr fontId="13" type="noConversion"/>
  </si>
  <si>
    <t>LADIES ÄLDRE</t>
    <phoneticPr fontId="13" type="noConversion"/>
  </si>
  <si>
    <t>GUBBAR YNGRE</t>
    <phoneticPr fontId="13" type="noConversion"/>
  </si>
  <si>
    <t>GUBBAR ÄLDRE</t>
    <phoneticPr fontId="13" type="noConversion"/>
  </si>
  <si>
    <t>GUBBAR VETERANER</t>
    <phoneticPr fontId="13" type="noConversion"/>
  </si>
  <si>
    <t>Björn Pellbäck</t>
    <phoneticPr fontId="13" type="noConversion"/>
  </si>
  <si>
    <t>Yuri Belevics</t>
    <phoneticPr fontId="13" type="noConversion"/>
  </si>
  <si>
    <t>Hans Lundström</t>
    <phoneticPr fontId="13" type="noConversion"/>
  </si>
  <si>
    <t>Gunilla Sellberg</t>
    <phoneticPr fontId="13" type="noConversion"/>
  </si>
  <si>
    <t>Gerda Woxén</t>
    <phoneticPr fontId="13" type="noConversion"/>
  </si>
  <si>
    <t>Birgitta Köping</t>
    <phoneticPr fontId="13" type="noConversion"/>
  </si>
  <si>
    <t>Gerda Woxén</t>
    <phoneticPr fontId="13" type="noConversion"/>
  </si>
  <si>
    <t>Erik Lundström</t>
    <phoneticPr fontId="13" type="noConversion"/>
  </si>
  <si>
    <t>Per Troborg</t>
    <phoneticPr fontId="13" type="noConversion"/>
  </si>
  <si>
    <t>Hans Grundell</t>
    <phoneticPr fontId="13" type="noConversion"/>
  </si>
  <si>
    <t>Margareta Andersberg</t>
    <phoneticPr fontId="13" type="noConversion"/>
  </si>
  <si>
    <t>Anna-Stina Lindbo</t>
    <phoneticPr fontId="13" type="noConversion"/>
  </si>
  <si>
    <t>Stefan Matsson</t>
    <phoneticPr fontId="13" type="noConversion"/>
  </si>
  <si>
    <t>Lennart Centerlind</t>
    <phoneticPr fontId="13" type="noConversion"/>
  </si>
  <si>
    <t>Malda Bruns</t>
    <phoneticPr fontId="13" type="noConversion"/>
  </si>
  <si>
    <t>Erik Lundström</t>
    <phoneticPr fontId="13" type="noConversion"/>
  </si>
  <si>
    <t>Lennart Magnusson</t>
    <phoneticPr fontId="13" type="noConversion"/>
  </si>
  <si>
    <t>Nanny Timonen</t>
    <phoneticPr fontId="13" type="noConversion"/>
  </si>
  <si>
    <t>Anna Lamm</t>
    <phoneticPr fontId="13" type="noConversion"/>
  </si>
  <si>
    <t>Niclas Fuhrong</t>
    <phoneticPr fontId="13" type="noConversion"/>
  </si>
  <si>
    <t>Göran Häger</t>
    <phoneticPr fontId="13" type="noConversion"/>
  </si>
  <si>
    <t>Lennart Centerlind</t>
    <phoneticPr fontId="13" type="noConversion"/>
  </si>
  <si>
    <t>Birgitta Köping</t>
    <phoneticPr fontId="13" type="noConversion"/>
  </si>
  <si>
    <t>Malda Bruns</t>
    <phoneticPr fontId="13" type="noConversion"/>
  </si>
  <si>
    <t>Anders Janesten</t>
    <phoneticPr fontId="13" type="noConversion"/>
  </si>
  <si>
    <t>Erkki Timonen</t>
    <phoneticPr fontId="13" type="noConversion"/>
  </si>
  <si>
    <t>Lars-Erik Dahlstedt</t>
    <phoneticPr fontId="13" type="noConversion"/>
  </si>
  <si>
    <t>Yvonne Trotzig</t>
    <phoneticPr fontId="13" type="noConversion"/>
  </si>
  <si>
    <t>Barbro Flodin</t>
    <phoneticPr fontId="13" type="noConversion"/>
  </si>
  <si>
    <t>GUBBAR</t>
    <phoneticPr fontId="13" type="noConversion"/>
  </si>
  <si>
    <t>Monica Loveman</t>
    <phoneticPr fontId="13" type="noConversion"/>
  </si>
  <si>
    <t>Petra Palmqvist</t>
    <phoneticPr fontId="13" type="noConversion"/>
  </si>
  <si>
    <t>Anna Lamm</t>
    <phoneticPr fontId="13" type="noConversion"/>
  </si>
  <si>
    <t>Magnus Loveman</t>
    <phoneticPr fontId="13" type="noConversion"/>
  </si>
  <si>
    <t>Yuri Belevics</t>
    <phoneticPr fontId="13" type="noConversion"/>
  </si>
  <si>
    <t>Per Olsson</t>
    <phoneticPr fontId="13" type="noConversion"/>
  </si>
  <si>
    <t>Eugen Rönnqvist</t>
    <phoneticPr fontId="13" type="noConversion"/>
  </si>
  <si>
    <t>Yvonne Trotzig</t>
    <phoneticPr fontId="13" type="noConversion"/>
  </si>
  <si>
    <r>
      <t xml:space="preserve">Resultat från skyttetävlingen 22 och 23 maj 2023 vid Furutorp. </t>
    </r>
    <r>
      <rPr>
        <b/>
        <sz val="10"/>
        <color rgb="FF000000"/>
        <rFont val="Calibri"/>
        <family val="2"/>
        <scheme val="minor"/>
      </rPr>
      <t>Totalt 39 tävlande</t>
    </r>
  </si>
  <si>
    <t>Anders Carlsson</t>
  </si>
  <si>
    <t>29+19</t>
  </si>
  <si>
    <t>Michael Broqvist</t>
  </si>
  <si>
    <t>46+22</t>
  </si>
  <si>
    <t>31+43</t>
  </si>
  <si>
    <t>80+46</t>
  </si>
  <si>
    <t>25+16</t>
  </si>
  <si>
    <t>42+38</t>
  </si>
  <si>
    <t>23+58</t>
  </si>
  <si>
    <t>41+41</t>
  </si>
  <si>
    <t>37+48</t>
  </si>
  <si>
    <t>48+43</t>
  </si>
  <si>
    <t xml:space="preserve">69+39  </t>
  </si>
  <si>
    <t>47+65</t>
  </si>
  <si>
    <t>72+45</t>
  </si>
  <si>
    <t>106+3trä</t>
  </si>
  <si>
    <t>50+29</t>
  </si>
  <si>
    <t>83+53</t>
  </si>
  <si>
    <t>55+83</t>
  </si>
  <si>
    <t>95+76</t>
  </si>
  <si>
    <t>25+41</t>
  </si>
  <si>
    <t>40+27</t>
  </si>
  <si>
    <t>69+30</t>
  </si>
  <si>
    <t>22+28</t>
  </si>
  <si>
    <r>
      <t>Ladies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  <scheme val="minor"/>
      </rPr>
      <t>Äldre</t>
    </r>
  </si>
  <si>
    <t>Maria Hermansson</t>
  </si>
  <si>
    <t>23+18</t>
  </si>
  <si>
    <t>31+30</t>
  </si>
  <si>
    <t>40+32</t>
  </si>
  <si>
    <t>13+24</t>
  </si>
  <si>
    <t>33+23</t>
  </si>
  <si>
    <t>Eva Holst</t>
  </si>
  <si>
    <t>42+45</t>
  </si>
  <si>
    <t xml:space="preserve">32+43 </t>
  </si>
  <si>
    <t>Margareta Aspen</t>
  </si>
  <si>
    <t>24+58</t>
  </si>
  <si>
    <t>38+46</t>
  </si>
  <si>
    <t xml:space="preserve"> Rose-Marie Englund</t>
  </si>
  <si>
    <t>58+54</t>
  </si>
  <si>
    <t>Ingrid Miller</t>
  </si>
  <si>
    <t>98+48</t>
  </si>
  <si>
    <t>2tr+115</t>
  </si>
  <si>
    <t>157+2tr</t>
  </si>
  <si>
    <t>Nils Söderbäck</t>
  </si>
  <si>
    <t>H35</t>
  </si>
  <si>
    <t>H50</t>
  </si>
  <si>
    <t>H65</t>
  </si>
  <si>
    <t>H80</t>
  </si>
  <si>
    <t>D35</t>
  </si>
  <si>
    <t>D50</t>
  </si>
  <si>
    <t>D65</t>
  </si>
  <si>
    <t>D80</t>
  </si>
  <si>
    <t>Eva Lindblad-Holst / Inger Landström</t>
  </si>
  <si>
    <t>Lotta Ridderstråle</t>
  </si>
  <si>
    <t>RÄTTELSE</t>
  </si>
  <si>
    <t>Ej betald Årsavgift</t>
  </si>
  <si>
    <t>Delad</t>
  </si>
  <si>
    <t>Serie 1</t>
  </si>
  <si>
    <t>Serie 2</t>
  </si>
  <si>
    <t>Summa</t>
  </si>
  <si>
    <t>Angelica Wagneryd</t>
  </si>
  <si>
    <t>Jennica Berglund</t>
  </si>
  <si>
    <t>Rebecka Fransson</t>
  </si>
  <si>
    <t>Susanne Isberg</t>
  </si>
  <si>
    <t>Stefan Hållberg</t>
  </si>
  <si>
    <t>Anders Hållberg</t>
  </si>
  <si>
    <t>Fredrik Höeg</t>
  </si>
  <si>
    <t>Lars Feste</t>
  </si>
  <si>
    <t>Jonas Bergh</t>
  </si>
  <si>
    <t>3 träff</t>
  </si>
  <si>
    <t>Lennart Alsén</t>
  </si>
  <si>
    <t>2 träff</t>
  </si>
  <si>
    <t>Jan-Ole Österbäck</t>
  </si>
  <si>
    <t>Thomas Holmgren</t>
  </si>
  <si>
    <t>84+(3)</t>
  </si>
  <si>
    <t>62+(2)</t>
  </si>
  <si>
    <t>156+(2)</t>
  </si>
  <si>
    <t>(3)+(3)</t>
  </si>
  <si>
    <t>171+(3)</t>
  </si>
  <si>
    <t>19-20 maj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</si>
</sst>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8"/>
      <name val="Verdana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2"/>
      <color indexed="12"/>
      <name val="Verdana"/>
      <family val="2"/>
    </font>
    <font>
      <sz val="12"/>
      <color indexed="9"/>
      <name val="Calibri"/>
      <family val="2"/>
    </font>
    <font>
      <sz val="20"/>
      <name val="Verdana"/>
      <family val="2"/>
    </font>
    <font>
      <sz val="20"/>
      <name val="Calibri"/>
      <family val="2"/>
    </font>
    <font>
      <sz val="12"/>
      <color indexed="8"/>
      <name val="Calibri"/>
      <family val="2"/>
    </font>
    <font>
      <sz val="12"/>
      <color indexed="10"/>
      <name val="Calibri"/>
      <family val="2"/>
    </font>
    <font>
      <b/>
      <sz val="10"/>
      <color indexed="10"/>
      <name val="Verdana"/>
      <family val="2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1.5"/>
      <color indexed="8"/>
      <name val="Times New Roman"/>
      <family val="1"/>
    </font>
    <font>
      <sz val="16"/>
      <color indexed="8"/>
      <name val="Times New Roman"/>
      <family val="1"/>
    </font>
    <font>
      <sz val="14"/>
      <color indexed="8"/>
      <name val="Times New Roman"/>
      <family val="1"/>
    </font>
    <font>
      <sz val="12"/>
      <name val="Calibri"/>
      <family val="2"/>
    </font>
    <font>
      <sz val="14"/>
      <color indexed="9"/>
      <name val="Verdana"/>
      <family val="2"/>
    </font>
    <font>
      <sz val="14"/>
      <name val="Verdana"/>
      <family val="2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0" xfId="0" applyAlignment="1">
      <alignment horizontal="center"/>
    </xf>
    <xf numFmtId="0" fontId="14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19" fillId="0" borderId="0" xfId="0" applyFont="1"/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2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0" fontId="0" fillId="2" borderId="0" xfId="0" applyFill="1"/>
    <xf numFmtId="0" fontId="9" fillId="0" borderId="0" xfId="0" applyFont="1"/>
    <xf numFmtId="0" fontId="24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5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2" borderId="0" xfId="0" applyFont="1" applyFill="1"/>
    <xf numFmtId="0" fontId="27" fillId="0" borderId="0" xfId="0" applyFont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7" fillId="2" borderId="0" xfId="0" applyFont="1" applyFill="1"/>
    <xf numFmtId="0" fontId="30" fillId="0" borderId="0" xfId="0" applyFont="1"/>
    <xf numFmtId="0" fontId="29" fillId="0" borderId="0" xfId="0" applyFont="1" applyAlignment="1">
      <alignment vertical="top" wrapText="1"/>
    </xf>
    <xf numFmtId="0" fontId="32" fillId="0" borderId="0" xfId="0" applyFont="1" applyAlignment="1">
      <alignment vertical="top" wrapText="1"/>
    </xf>
    <xf numFmtId="0" fontId="30" fillId="0" borderId="0" xfId="0" applyFont="1" applyAlignment="1">
      <alignment vertical="top" wrapText="1"/>
    </xf>
    <xf numFmtId="0" fontId="33" fillId="0" borderId="0" xfId="0" applyFont="1" applyAlignment="1">
      <alignment vertical="top" wrapText="1"/>
    </xf>
    <xf numFmtId="0" fontId="32" fillId="0" borderId="3" xfId="0" applyFont="1" applyBorder="1" applyAlignment="1">
      <alignment vertical="top" wrapText="1"/>
    </xf>
    <xf numFmtId="0" fontId="30" fillId="0" borderId="4" xfId="0" applyFont="1" applyBorder="1" applyAlignment="1">
      <alignment vertical="top" wrapText="1"/>
    </xf>
    <xf numFmtId="0" fontId="32" fillId="0" borderId="4" xfId="0" applyFont="1" applyBorder="1" applyAlignment="1">
      <alignment vertical="top" wrapText="1"/>
    </xf>
    <xf numFmtId="0" fontId="32" fillId="0" borderId="5" xfId="0" applyFont="1" applyBorder="1" applyAlignment="1">
      <alignment vertical="top" wrapText="1"/>
    </xf>
    <xf numFmtId="0" fontId="33" fillId="0" borderId="1" xfId="0" applyFont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32" fillId="0" borderId="1" xfId="0" applyFont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29" fillId="0" borderId="1" xfId="0" applyFont="1" applyBorder="1" applyAlignment="1">
      <alignment vertical="top" wrapText="1"/>
    </xf>
    <xf numFmtId="0" fontId="29" fillId="0" borderId="6" xfId="0" applyFont="1" applyBorder="1" applyAlignment="1">
      <alignment vertical="top" wrapText="1"/>
    </xf>
    <xf numFmtId="0" fontId="33" fillId="0" borderId="7" xfId="0" applyFont="1" applyBorder="1" applyAlignment="1">
      <alignment vertical="top" wrapText="1"/>
    </xf>
    <xf numFmtId="0" fontId="29" fillId="0" borderId="7" xfId="0" applyFont="1" applyBorder="1" applyAlignment="1">
      <alignment vertical="top" wrapText="1"/>
    </xf>
    <xf numFmtId="0" fontId="29" fillId="0" borderId="8" xfId="0" applyFont="1" applyBorder="1" applyAlignment="1">
      <alignment vertical="top" wrapText="1"/>
    </xf>
    <xf numFmtId="0" fontId="30" fillId="0" borderId="3" xfId="0" applyFont="1" applyBorder="1" applyAlignment="1">
      <alignment vertical="top" wrapText="1"/>
    </xf>
    <xf numFmtId="0" fontId="30" fillId="0" borderId="1" xfId="0" applyFont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33" fillId="0" borderId="6" xfId="0" applyFont="1" applyBorder="1" applyAlignment="1">
      <alignment vertical="top" wrapText="1"/>
    </xf>
    <xf numFmtId="0" fontId="33" fillId="0" borderId="8" xfId="0" applyFont="1" applyBorder="1" applyAlignment="1">
      <alignment vertical="top" wrapText="1"/>
    </xf>
    <xf numFmtId="0" fontId="33" fillId="0" borderId="0" xfId="0" applyFont="1"/>
    <xf numFmtId="0" fontId="29" fillId="0" borderId="5" xfId="0" applyFont="1" applyBorder="1" applyAlignment="1">
      <alignment wrapText="1"/>
    </xf>
    <xf numFmtId="0" fontId="29" fillId="0" borderId="2" xfId="0" applyFont="1" applyBorder="1" applyAlignment="1">
      <alignment wrapText="1"/>
    </xf>
    <xf numFmtId="0" fontId="29" fillId="0" borderId="8" xfId="0" applyFont="1" applyBorder="1" applyAlignment="1">
      <alignment wrapText="1"/>
    </xf>
    <xf numFmtId="0" fontId="32" fillId="0" borderId="0" xfId="0" applyFont="1"/>
    <xf numFmtId="0" fontId="34" fillId="0" borderId="0" xfId="0" applyFont="1"/>
    <xf numFmtId="0" fontId="32" fillId="0" borderId="6" xfId="0" applyFont="1" applyBorder="1" applyAlignment="1">
      <alignment vertical="top" wrapText="1"/>
    </xf>
    <xf numFmtId="0" fontId="29" fillId="0" borderId="0" xfId="0" applyFont="1" applyAlignment="1">
      <alignment horizontal="left" indent="1"/>
    </xf>
    <xf numFmtId="0" fontId="33" fillId="0" borderId="0" xfId="0" applyFont="1" applyAlignment="1">
      <alignment horizontal="left" indent="1"/>
    </xf>
    <xf numFmtId="0" fontId="0" fillId="0" borderId="5" xfId="0" applyBorder="1"/>
    <xf numFmtId="0" fontId="0" fillId="0" borderId="2" xfId="0" applyBorder="1"/>
    <xf numFmtId="0" fontId="32" fillId="0" borderId="7" xfId="0" applyFont="1" applyBorder="1" applyAlignment="1">
      <alignment vertical="top" wrapText="1"/>
    </xf>
    <xf numFmtId="0" fontId="0" fillId="0" borderId="8" xfId="0" applyBorder="1"/>
    <xf numFmtId="0" fontId="32" fillId="0" borderId="8" xfId="0" applyFont="1" applyBorder="1" applyAlignment="1">
      <alignment vertical="top" wrapText="1"/>
    </xf>
    <xf numFmtId="0" fontId="35" fillId="0" borderId="0" xfId="0" applyFont="1"/>
    <xf numFmtId="0" fontId="36" fillId="0" borderId="9" xfId="0" applyFont="1" applyBorder="1" applyAlignment="1">
      <alignment vertical="top" wrapText="1"/>
    </xf>
    <xf numFmtId="0" fontId="36" fillId="0" borderId="10" xfId="0" applyFont="1" applyBorder="1" applyAlignment="1">
      <alignment vertical="top" wrapText="1"/>
    </xf>
    <xf numFmtId="0" fontId="29" fillId="0" borderId="11" xfId="0" applyFont="1" applyBorder="1" applyAlignment="1">
      <alignment vertical="top" wrapText="1"/>
    </xf>
    <xf numFmtId="0" fontId="36" fillId="0" borderId="11" xfId="0" applyFont="1" applyBorder="1" applyAlignment="1">
      <alignment vertical="top" wrapText="1"/>
    </xf>
    <xf numFmtId="0" fontId="36" fillId="0" borderId="8" xfId="0" applyFont="1" applyBorder="1" applyAlignment="1">
      <alignment vertical="top" wrapText="1"/>
    </xf>
    <xf numFmtId="0" fontId="37" fillId="0" borderId="8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38" fillId="0" borderId="0" xfId="0" applyFont="1" applyAlignment="1">
      <alignment horizontal="center"/>
    </xf>
    <xf numFmtId="0" fontId="3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38" fillId="2" borderId="0" xfId="0" applyFont="1" applyFill="1"/>
    <xf numFmtId="0" fontId="38" fillId="0" borderId="0" xfId="0" applyFont="1"/>
    <xf numFmtId="0" fontId="4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4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4" fillId="0" borderId="0" xfId="0" applyFont="1" applyAlignment="1">
      <alignment vertical="center" wrapText="1"/>
    </xf>
    <xf numFmtId="0" fontId="45" fillId="0" borderId="0" xfId="0" applyFont="1" applyAlignment="1">
      <alignment vertical="center" wrapText="1"/>
    </xf>
    <xf numFmtId="0" fontId="41" fillId="0" borderId="0" xfId="0" applyFont="1" applyAlignment="1">
      <alignment vertical="center" wrapText="1"/>
    </xf>
    <xf numFmtId="0" fontId="42" fillId="0" borderId="0" xfId="0" applyFont="1" applyAlignment="1">
      <alignment vertical="center" wrapText="1"/>
    </xf>
    <xf numFmtId="0" fontId="46" fillId="0" borderId="0" xfId="0" applyFont="1" applyAlignment="1">
      <alignment vertical="center" wrapText="1"/>
    </xf>
    <xf numFmtId="0" fontId="47" fillId="0" borderId="0" xfId="0" applyFont="1" applyAlignment="1">
      <alignment vertical="center" wrapText="1"/>
    </xf>
    <xf numFmtId="0" fontId="4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48" fillId="0" borderId="0" xfId="0" applyFont="1"/>
    <xf numFmtId="0" fontId="45" fillId="0" borderId="0" xfId="0" applyFont="1" applyAlignment="1">
      <alignment horizontal="center" vertical="center"/>
    </xf>
    <xf numFmtId="0" fontId="49" fillId="0" borderId="0" xfId="0" applyFont="1" applyAlignment="1">
      <alignment horizontal="left"/>
    </xf>
    <xf numFmtId="0" fontId="0" fillId="0" borderId="0" xfId="0" applyAlignment="1">
      <alignment horizontal="right"/>
    </xf>
    <xf numFmtId="0" fontId="23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9" fillId="3" borderId="0" xfId="0" applyFont="1" applyFill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3" borderId="0" xfId="0" applyFont="1" applyFill="1" applyAlignment="1">
      <alignment horizontal="center"/>
    </xf>
    <xf numFmtId="0" fontId="22" fillId="0" borderId="0" xfId="0" applyFont="1" applyAlignment="1">
      <alignment horizontal="center" vertical="center"/>
    </xf>
    <xf numFmtId="0" fontId="41" fillId="0" borderId="0" xfId="0" applyFont="1" applyAlignment="1">
      <alignment vertical="center" wrapText="1"/>
    </xf>
    <xf numFmtId="0" fontId="42" fillId="0" borderId="0" xfId="0" applyFont="1" applyAlignment="1">
      <alignment vertical="center" wrapText="1"/>
    </xf>
    <xf numFmtId="0" fontId="45" fillId="0" borderId="0" xfId="0" applyFont="1" applyAlignment="1">
      <alignment vertical="center" wrapText="1"/>
    </xf>
    <xf numFmtId="0" fontId="4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3" fillId="0" borderId="6" xfId="0" applyFont="1" applyBorder="1" applyAlignment="1">
      <alignment vertical="top" wrapText="1"/>
    </xf>
    <xf numFmtId="0" fontId="33" fillId="0" borderId="7" xfId="0" applyFont="1" applyBorder="1" applyAlignment="1">
      <alignment vertical="top" wrapText="1"/>
    </xf>
    <xf numFmtId="0" fontId="33" fillId="0" borderId="1" xfId="0" applyFont="1" applyBorder="1" applyAlignment="1">
      <alignment vertical="top" wrapText="1"/>
    </xf>
    <xf numFmtId="0" fontId="33" fillId="0" borderId="0" xfId="0" applyFont="1" applyAlignment="1">
      <alignment vertical="top" wrapText="1"/>
    </xf>
    <xf numFmtId="0" fontId="32" fillId="0" borderId="1" xfId="0" applyFont="1" applyBorder="1" applyAlignment="1">
      <alignment vertical="top" wrapText="1"/>
    </xf>
    <xf numFmtId="0" fontId="32" fillId="0" borderId="0" xfId="0" applyFont="1" applyAlignment="1">
      <alignment vertical="top" wrapText="1"/>
    </xf>
    <xf numFmtId="0" fontId="30" fillId="0" borderId="1" xfId="0" applyFont="1" applyBorder="1" applyAlignment="1">
      <alignment vertical="top" wrapText="1"/>
    </xf>
    <xf numFmtId="0" fontId="30" fillId="0" borderId="0" xfId="0" applyFont="1" applyAlignment="1">
      <alignment vertical="top" wrapText="1"/>
    </xf>
    <xf numFmtId="0" fontId="30" fillId="0" borderId="3" xfId="0" applyFont="1" applyBorder="1" applyAlignment="1">
      <alignment vertical="top" wrapText="1"/>
    </xf>
    <xf numFmtId="0" fontId="30" fillId="0" borderId="4" xfId="0" applyFont="1" applyBorder="1" applyAlignment="1">
      <alignment vertical="top" wrapText="1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154940</xdr:colOff>
      <xdr:row>1</xdr:row>
      <xdr:rowOff>57573</xdr:rowOff>
    </xdr:from>
    <xdr:to>
      <xdr:col>11</xdr:col>
      <xdr:colOff>360680</xdr:colOff>
      <xdr:row>25</xdr:row>
      <xdr:rowOff>19473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B188DC-6BD4-BFEE-4383-970B660C39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546" t="23410" r="47326" b="30731"/>
        <a:stretch/>
      </xdr:blipFill>
      <xdr:spPr>
        <a:xfrm>
          <a:off x="3499273" y="252306"/>
          <a:ext cx="4218940" cy="4635500"/>
        </a:xfrm>
        <a:prstGeom prst="rect">
          <a:avLst/>
        </a:prstGeom>
      </xdr:spPr>
    </xdr:pic>
    <xdr:clientData/>
  </xdr:twoCellAnchor>
  <xdr:twoCellAnchor editAs="oneCell">
    <xdr:from>
      <xdr:col>12</xdr:col>
      <xdr:colOff>27094</xdr:colOff>
      <xdr:row>1</xdr:row>
      <xdr:rowOff>62654</xdr:rowOff>
    </xdr:from>
    <xdr:to>
      <xdr:col>17</xdr:col>
      <xdr:colOff>619760</xdr:colOff>
      <xdr:row>29</xdr:row>
      <xdr:rowOff>173567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7A63EE7-8EA2-5AF9-4DF2-AAFA5D1F5E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9420" t="32300" r="48994" b="12656"/>
        <a:stretch/>
      </xdr:blipFill>
      <xdr:spPr>
        <a:xfrm>
          <a:off x="8053494" y="257387"/>
          <a:ext cx="3937000" cy="5563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19" defaultRowHeight="15.6" x14ac:dyDescent="0.3"/>
  <cols>
    <col min="1" max="1" width="7.5" style="14" customWidth="1"/>
    <col min="2" max="2" width="23.69921875" style="1" customWidth="1"/>
    <col min="3" max="3" width="16" style="1" bestFit="1" customWidth="1"/>
    <col min="4" max="4" width="19.5" style="1" bestFit="1" customWidth="1"/>
    <col min="5" max="5" width="25" style="1" bestFit="1" customWidth="1"/>
    <col min="6" max="6" width="33.19921875" style="1" customWidth="1"/>
    <col min="7" max="7" width="2.69921875" style="1" customWidth="1"/>
    <col min="8" max="8" width="7.5" style="1" customWidth="1"/>
    <col min="9" max="9" width="33.19921875" style="1" bestFit="1" customWidth="1"/>
    <col min="10" max="10" width="35.296875" style="1" bestFit="1" customWidth="1"/>
    <col min="11" max="11" width="24" style="1" customWidth="1"/>
    <col min="12" max="12" width="32.19921875" customWidth="1"/>
  </cols>
  <sheetData>
    <row r="1" spans="1:13" s="21" customFormat="1" ht="25.8" x14ac:dyDescent="0.5">
      <c r="A1" s="19" t="s">
        <v>35</v>
      </c>
      <c r="B1" s="20"/>
      <c r="C1" s="20"/>
      <c r="D1" s="20"/>
      <c r="E1" s="20"/>
      <c r="F1" s="20"/>
      <c r="G1" s="20"/>
      <c r="H1" s="19" t="str">
        <f>A1</f>
        <v>SKYTTE - GRENSEGRARE</v>
      </c>
      <c r="I1" s="20"/>
      <c r="J1" s="20"/>
      <c r="K1" s="20"/>
    </row>
    <row r="3" spans="1:13" s="11" customFormat="1" ht="16.2" x14ac:dyDescent="0.3">
      <c r="B3" s="108" t="s">
        <v>704</v>
      </c>
      <c r="C3" s="109"/>
      <c r="D3" s="12" t="s">
        <v>705</v>
      </c>
      <c r="E3" s="12" t="s">
        <v>706</v>
      </c>
      <c r="F3" s="12" t="s">
        <v>707</v>
      </c>
      <c r="I3" s="12" t="s">
        <v>708</v>
      </c>
      <c r="J3" s="12" t="s">
        <v>709</v>
      </c>
      <c r="K3" s="12" t="s">
        <v>710</v>
      </c>
      <c r="L3" s="12" t="s">
        <v>711</v>
      </c>
    </row>
    <row r="4" spans="1:13" s="96" customFormat="1" ht="16.2" x14ac:dyDescent="0.3">
      <c r="A4" s="96">
        <v>2025</v>
      </c>
      <c r="B4" s="116" t="s">
        <v>724</v>
      </c>
      <c r="C4" s="116"/>
      <c r="D4" s="96" t="s">
        <v>22</v>
      </c>
      <c r="E4" s="96" t="s">
        <v>171</v>
      </c>
      <c r="F4" s="96" t="s">
        <v>168</v>
      </c>
      <c r="H4" s="96">
        <f>A4</f>
        <v>2025</v>
      </c>
      <c r="I4" s="96" t="s">
        <v>720</v>
      </c>
      <c r="J4" s="96" t="s">
        <v>197</v>
      </c>
      <c r="K4" s="97" t="s">
        <v>210</v>
      </c>
      <c r="L4" s="96" t="s">
        <v>180</v>
      </c>
    </row>
    <row r="5" spans="1:13" s="13" customFormat="1" ht="16.2" x14ac:dyDescent="0.3">
      <c r="A5" s="76">
        <v>2024</v>
      </c>
      <c r="B5" s="111" t="s">
        <v>703</v>
      </c>
      <c r="C5" s="111"/>
      <c r="D5" s="86" t="s">
        <v>53</v>
      </c>
      <c r="E5" s="86" t="s">
        <v>178</v>
      </c>
      <c r="F5" s="86" t="s">
        <v>206</v>
      </c>
      <c r="H5" s="22">
        <f>A5</f>
        <v>2024</v>
      </c>
      <c r="I5" s="86" t="s">
        <v>57</v>
      </c>
      <c r="J5" s="86" t="s">
        <v>197</v>
      </c>
      <c r="K5" s="86" t="s">
        <v>712</v>
      </c>
      <c r="L5" s="86" t="s">
        <v>183</v>
      </c>
    </row>
    <row r="6" spans="1:13" s="13" customFormat="1" ht="16.2" x14ac:dyDescent="0.3">
      <c r="A6" s="76">
        <v>2023</v>
      </c>
      <c r="B6" s="111" t="s">
        <v>660</v>
      </c>
      <c r="C6" s="111"/>
      <c r="D6" s="86" t="s">
        <v>161</v>
      </c>
      <c r="E6" s="86" t="s">
        <v>10</v>
      </c>
      <c r="F6" s="86" t="s">
        <v>2</v>
      </c>
      <c r="H6" s="22">
        <f>A6</f>
        <v>2023</v>
      </c>
      <c r="I6" s="86" t="s">
        <v>57</v>
      </c>
      <c r="J6" s="86" t="s">
        <v>99</v>
      </c>
      <c r="K6" s="86" t="s">
        <v>7</v>
      </c>
      <c r="L6" s="86" t="s">
        <v>182</v>
      </c>
    </row>
    <row r="7" spans="1:13" s="13" customFormat="1" ht="16.2" x14ac:dyDescent="0.3">
      <c r="A7" s="76">
        <v>2022</v>
      </c>
      <c r="B7" s="111" t="s">
        <v>0</v>
      </c>
      <c r="C7" s="111"/>
      <c r="D7" s="86" t="s">
        <v>9</v>
      </c>
      <c r="E7" s="86" t="s">
        <v>10</v>
      </c>
      <c r="F7" s="86" t="s">
        <v>2</v>
      </c>
      <c r="H7" s="22">
        <f>A7</f>
        <v>2022</v>
      </c>
      <c r="I7" s="86" t="s">
        <v>11</v>
      </c>
      <c r="J7" s="86" t="s">
        <v>99</v>
      </c>
      <c r="K7" s="86" t="s">
        <v>12</v>
      </c>
      <c r="L7" s="86" t="s">
        <v>13</v>
      </c>
    </row>
    <row r="8" spans="1:13" s="11" customFormat="1" ht="16.2" x14ac:dyDescent="0.3">
      <c r="A8" s="76">
        <v>2021</v>
      </c>
      <c r="B8" s="112" t="s">
        <v>114</v>
      </c>
      <c r="C8" s="113"/>
      <c r="D8" s="114"/>
      <c r="E8" s="114"/>
      <c r="F8" s="114"/>
      <c r="G8" s="22"/>
      <c r="H8" s="22">
        <v>2021</v>
      </c>
      <c r="I8" s="112" t="s">
        <v>114</v>
      </c>
      <c r="J8" s="114"/>
      <c r="K8" s="114"/>
      <c r="L8" s="114"/>
      <c r="M8" s="85"/>
    </row>
    <row r="9" spans="1:13" s="23" customFormat="1" x14ac:dyDescent="0.2">
      <c r="A9" s="76">
        <v>2020</v>
      </c>
      <c r="B9" s="113"/>
      <c r="C9" s="113"/>
      <c r="D9" s="114"/>
      <c r="E9" s="114"/>
      <c r="F9" s="114"/>
      <c r="G9" s="77"/>
      <c r="H9" s="22">
        <v>2020</v>
      </c>
      <c r="I9" s="114"/>
      <c r="J9" s="114"/>
      <c r="K9" s="114"/>
      <c r="L9" s="114"/>
      <c r="M9" s="85"/>
    </row>
    <row r="10" spans="1:13" s="13" customFormat="1" ht="16.2" x14ac:dyDescent="0.3">
      <c r="A10" s="76">
        <v>2019</v>
      </c>
      <c r="B10" s="111" t="s">
        <v>3</v>
      </c>
      <c r="C10" s="111"/>
      <c r="D10" s="86" t="s">
        <v>4</v>
      </c>
      <c r="E10" s="86" t="s">
        <v>1</v>
      </c>
      <c r="F10" s="86" t="s">
        <v>2</v>
      </c>
      <c r="H10" s="22">
        <v>2019</v>
      </c>
      <c r="I10" s="86" t="s">
        <v>5</v>
      </c>
      <c r="J10" s="86" t="s">
        <v>6</v>
      </c>
      <c r="K10" s="86" t="s">
        <v>7</v>
      </c>
      <c r="L10" s="86" t="s">
        <v>8</v>
      </c>
    </row>
    <row r="11" spans="1:13" s="11" customFormat="1" ht="16.2" x14ac:dyDescent="0.3">
      <c r="A11" s="76">
        <v>2018</v>
      </c>
      <c r="B11" s="110" t="s">
        <v>488</v>
      </c>
      <c r="C11" s="110"/>
      <c r="D11" s="77" t="s">
        <v>489</v>
      </c>
      <c r="E11" s="77" t="s">
        <v>404</v>
      </c>
      <c r="F11" s="77" t="s">
        <v>657</v>
      </c>
      <c r="G11" s="22"/>
      <c r="H11" s="22">
        <v>2018</v>
      </c>
      <c r="I11" s="23" t="s">
        <v>490</v>
      </c>
      <c r="J11" s="23" t="s">
        <v>491</v>
      </c>
      <c r="K11" s="23" t="s">
        <v>486</v>
      </c>
      <c r="L11" s="23" t="s">
        <v>492</v>
      </c>
    </row>
    <row r="12" spans="1:13" s="23" customFormat="1" ht="12.6" x14ac:dyDescent="0.2">
      <c r="A12" s="76">
        <v>2017</v>
      </c>
      <c r="B12" s="110" t="s">
        <v>497</v>
      </c>
      <c r="C12" s="110"/>
      <c r="D12" s="77" t="s">
        <v>496</v>
      </c>
      <c r="E12" s="77" t="s">
        <v>495</v>
      </c>
      <c r="F12" s="78"/>
      <c r="G12" s="77"/>
      <c r="H12" s="22">
        <v>2017</v>
      </c>
      <c r="I12" s="23" t="s">
        <v>493</v>
      </c>
      <c r="J12" s="23" t="s">
        <v>494</v>
      </c>
      <c r="K12" s="23" t="s">
        <v>486</v>
      </c>
      <c r="L12" s="23" t="s">
        <v>498</v>
      </c>
    </row>
    <row r="13" spans="1:13" s="76" customFormat="1" x14ac:dyDescent="0.3">
      <c r="A13" s="76">
        <v>2016</v>
      </c>
      <c r="B13" s="105" t="s">
        <v>499</v>
      </c>
      <c r="C13" s="105"/>
      <c r="D13" s="77" t="s">
        <v>403</v>
      </c>
      <c r="E13" s="77" t="s">
        <v>487</v>
      </c>
      <c r="F13" s="78"/>
      <c r="G13" s="22"/>
      <c r="H13" s="22">
        <v>2016</v>
      </c>
      <c r="I13" s="23" t="s">
        <v>500</v>
      </c>
      <c r="J13" s="79" t="s">
        <v>501</v>
      </c>
      <c r="K13" s="77" t="s">
        <v>502</v>
      </c>
      <c r="L13" s="79" t="s">
        <v>492</v>
      </c>
    </row>
    <row r="14" spans="1:13" s="76" customFormat="1" x14ac:dyDescent="0.3">
      <c r="A14" s="76">
        <v>2015</v>
      </c>
      <c r="B14" s="105" t="s">
        <v>503</v>
      </c>
      <c r="C14" s="105"/>
      <c r="D14" s="79" t="s">
        <v>504</v>
      </c>
      <c r="E14" s="77" t="s">
        <v>404</v>
      </c>
      <c r="F14" s="78"/>
      <c r="G14" s="22"/>
      <c r="H14" s="22">
        <v>2015</v>
      </c>
      <c r="I14" s="79" t="s">
        <v>505</v>
      </c>
      <c r="J14" s="79" t="s">
        <v>506</v>
      </c>
      <c r="K14" s="77" t="s">
        <v>507</v>
      </c>
      <c r="L14" s="79" t="s">
        <v>508</v>
      </c>
    </row>
    <row r="15" spans="1:13" s="76" customFormat="1" x14ac:dyDescent="0.3">
      <c r="A15" s="76">
        <v>2014</v>
      </c>
      <c r="B15" s="105" t="s">
        <v>509</v>
      </c>
      <c r="C15" s="105"/>
      <c r="D15" s="79" t="s">
        <v>510</v>
      </c>
      <c r="E15" s="77" t="s">
        <v>404</v>
      </c>
      <c r="F15" s="80"/>
      <c r="H15" s="76">
        <v>2014</v>
      </c>
      <c r="I15" s="77" t="s">
        <v>511</v>
      </c>
      <c r="J15" s="77" t="s">
        <v>512</v>
      </c>
      <c r="K15" s="77" t="s">
        <v>513</v>
      </c>
      <c r="L15" s="79" t="s">
        <v>498</v>
      </c>
    </row>
    <row r="16" spans="1:13" s="14" customFormat="1" ht="12.6" x14ac:dyDescent="0.2">
      <c r="B16" s="106" t="s">
        <v>618</v>
      </c>
      <c r="C16" s="107"/>
      <c r="D16" s="81" t="s">
        <v>619</v>
      </c>
      <c r="E16" s="81" t="s">
        <v>620</v>
      </c>
      <c r="F16" s="29"/>
      <c r="I16" s="84" t="s">
        <v>602</v>
      </c>
      <c r="J16" s="84" t="s">
        <v>603</v>
      </c>
      <c r="K16" s="84" t="s">
        <v>604</v>
      </c>
      <c r="L16" s="16"/>
    </row>
    <row r="17" spans="1:12" s="22" customFormat="1" x14ac:dyDescent="0.3">
      <c r="A17" s="76">
        <v>2013</v>
      </c>
      <c r="B17" s="105" t="s">
        <v>621</v>
      </c>
      <c r="C17" s="105"/>
      <c r="D17" s="79" t="s">
        <v>622</v>
      </c>
      <c r="E17" s="77" t="s">
        <v>623</v>
      </c>
      <c r="F17" s="80"/>
      <c r="G17" s="76"/>
      <c r="H17" s="76">
        <v>2013</v>
      </c>
      <c r="I17" s="79" t="s">
        <v>605</v>
      </c>
      <c r="J17" s="79" t="s">
        <v>624</v>
      </c>
      <c r="K17" s="77" t="s">
        <v>625</v>
      </c>
      <c r="L17" s="81"/>
    </row>
    <row r="18" spans="1:12" s="83" customFormat="1" x14ac:dyDescent="0.3">
      <c r="A18" s="76">
        <v>2012</v>
      </c>
      <c r="B18" s="110" t="s">
        <v>497</v>
      </c>
      <c r="C18" s="110"/>
      <c r="D18" s="79" t="s">
        <v>496</v>
      </c>
      <c r="E18" s="77" t="s">
        <v>495</v>
      </c>
      <c r="F18" s="80"/>
      <c r="G18" s="79"/>
      <c r="H18" s="76">
        <v>2012</v>
      </c>
      <c r="I18" s="79" t="s">
        <v>606</v>
      </c>
      <c r="J18" s="79" t="s">
        <v>626</v>
      </c>
      <c r="K18" s="79" t="s">
        <v>627</v>
      </c>
      <c r="L18" s="82"/>
    </row>
    <row r="19" spans="1:12" s="83" customFormat="1" x14ac:dyDescent="0.3">
      <c r="A19" s="76">
        <f t="shared" ref="A19:A24" si="0">A18-1</f>
        <v>2011</v>
      </c>
      <c r="B19" s="105" t="s">
        <v>628</v>
      </c>
      <c r="C19" s="105"/>
      <c r="D19" s="79" t="s">
        <v>629</v>
      </c>
      <c r="E19" s="79" t="s">
        <v>630</v>
      </c>
      <c r="F19" s="80"/>
      <c r="G19" s="79"/>
      <c r="H19" s="76">
        <f t="shared" ref="H19:H24" si="1">H18-1</f>
        <v>2011</v>
      </c>
      <c r="I19" s="79" t="s">
        <v>607</v>
      </c>
      <c r="J19" s="77" t="s">
        <v>631</v>
      </c>
      <c r="K19" s="79" t="s">
        <v>632</v>
      </c>
      <c r="L19" s="82"/>
    </row>
    <row r="20" spans="1:12" s="83" customFormat="1" x14ac:dyDescent="0.3">
      <c r="A20" s="76">
        <f t="shared" si="0"/>
        <v>2010</v>
      </c>
      <c r="B20" s="105" t="s">
        <v>633</v>
      </c>
      <c r="C20" s="105"/>
      <c r="D20" s="79" t="s">
        <v>496</v>
      </c>
      <c r="E20" s="79" t="s">
        <v>634</v>
      </c>
      <c r="F20" s="80"/>
      <c r="G20" s="79"/>
      <c r="H20" s="76">
        <f t="shared" si="1"/>
        <v>2010</v>
      </c>
      <c r="I20" s="79" t="s">
        <v>608</v>
      </c>
      <c r="J20" s="79" t="s">
        <v>609</v>
      </c>
      <c r="K20" s="79" t="s">
        <v>635</v>
      </c>
      <c r="L20" s="82"/>
    </row>
    <row r="21" spans="1:12" x14ac:dyDescent="0.3">
      <c r="A21" s="14">
        <f t="shared" si="0"/>
        <v>2009</v>
      </c>
      <c r="B21" s="105" t="s">
        <v>628</v>
      </c>
      <c r="C21" s="105"/>
      <c r="D21" s="79" t="s">
        <v>629</v>
      </c>
      <c r="E21" s="77" t="s">
        <v>487</v>
      </c>
      <c r="F21" s="28"/>
      <c r="H21" s="14">
        <f t="shared" si="1"/>
        <v>2009</v>
      </c>
      <c r="I21" s="79" t="s">
        <v>610</v>
      </c>
      <c r="J21" s="79" t="s">
        <v>611</v>
      </c>
      <c r="K21" s="79" t="s">
        <v>612</v>
      </c>
      <c r="L21" s="17"/>
    </row>
    <row r="22" spans="1:12" s="83" customFormat="1" x14ac:dyDescent="0.3">
      <c r="A22" s="76">
        <f t="shared" si="0"/>
        <v>2008</v>
      </c>
      <c r="B22" s="105" t="s">
        <v>636</v>
      </c>
      <c r="C22" s="105"/>
      <c r="D22" s="79" t="s">
        <v>630</v>
      </c>
      <c r="E22" s="79" t="s">
        <v>637</v>
      </c>
      <c r="F22" s="80"/>
      <c r="G22" s="79"/>
      <c r="H22" s="76">
        <f t="shared" si="1"/>
        <v>2008</v>
      </c>
      <c r="I22" s="79" t="s">
        <v>613</v>
      </c>
      <c r="J22" s="79" t="s">
        <v>638</v>
      </c>
      <c r="K22" s="79" t="s">
        <v>639</v>
      </c>
      <c r="L22" s="82"/>
    </row>
    <row r="23" spans="1:12" s="83" customFormat="1" x14ac:dyDescent="0.3">
      <c r="A23" s="76">
        <f t="shared" si="0"/>
        <v>2007</v>
      </c>
      <c r="B23" s="105" t="s">
        <v>640</v>
      </c>
      <c r="C23" s="105"/>
      <c r="D23" s="79" t="s">
        <v>641</v>
      </c>
      <c r="E23" s="79" t="s">
        <v>642</v>
      </c>
      <c r="F23" s="80"/>
      <c r="G23" s="79"/>
      <c r="H23" s="76">
        <f t="shared" si="1"/>
        <v>2007</v>
      </c>
      <c r="I23" s="79" t="s">
        <v>614</v>
      </c>
      <c r="J23" s="79" t="s">
        <v>643</v>
      </c>
      <c r="K23" s="79" t="s">
        <v>644</v>
      </c>
      <c r="L23" s="82"/>
    </row>
    <row r="24" spans="1:12" s="83" customFormat="1" x14ac:dyDescent="0.3">
      <c r="A24" s="76">
        <f t="shared" si="0"/>
        <v>2006</v>
      </c>
      <c r="B24" s="105" t="s">
        <v>645</v>
      </c>
      <c r="C24" s="105"/>
      <c r="D24" s="79" t="s">
        <v>647</v>
      </c>
      <c r="E24" s="79" t="s">
        <v>646</v>
      </c>
      <c r="F24" s="80"/>
      <c r="G24" s="79"/>
      <c r="H24" s="76">
        <f t="shared" si="1"/>
        <v>2006</v>
      </c>
      <c r="I24" s="79" t="s">
        <v>615</v>
      </c>
      <c r="J24" s="77" t="s">
        <v>648</v>
      </c>
      <c r="K24" s="79" t="s">
        <v>649</v>
      </c>
      <c r="L24" s="82"/>
    </row>
    <row r="25" spans="1:12" x14ac:dyDescent="0.3">
      <c r="A25" s="16"/>
      <c r="B25" s="106" t="s">
        <v>650</v>
      </c>
      <c r="C25" s="107"/>
      <c r="D25" s="16" t="s">
        <v>41</v>
      </c>
      <c r="E25" s="16" t="s">
        <v>42</v>
      </c>
      <c r="F25" s="28"/>
      <c r="G25" s="14"/>
      <c r="H25" s="14"/>
      <c r="I25" s="84" t="s">
        <v>616</v>
      </c>
      <c r="J25" s="84" t="s">
        <v>617</v>
      </c>
      <c r="K25" s="84"/>
      <c r="L25" s="17"/>
    </row>
    <row r="26" spans="1:12" s="83" customFormat="1" x14ac:dyDescent="0.3">
      <c r="A26" s="76">
        <f>A24-1</f>
        <v>2005</v>
      </c>
      <c r="B26" s="105" t="s">
        <v>402</v>
      </c>
      <c r="C26" s="105"/>
      <c r="D26" s="79" t="s">
        <v>647</v>
      </c>
      <c r="E26" s="77" t="s">
        <v>487</v>
      </c>
      <c r="F26" s="80"/>
      <c r="G26" s="79"/>
      <c r="H26" s="76">
        <f>H24-1</f>
        <v>2005</v>
      </c>
      <c r="I26" s="79" t="s">
        <v>652</v>
      </c>
      <c r="J26" s="79" t="s">
        <v>653</v>
      </c>
      <c r="K26" s="82"/>
      <c r="L26" s="82"/>
    </row>
    <row r="27" spans="1:12" s="83" customFormat="1" x14ac:dyDescent="0.3">
      <c r="A27" s="76">
        <f t="shared" ref="A27:A36" si="2">A26-1</f>
        <v>2004</v>
      </c>
      <c r="B27" s="105" t="s">
        <v>654</v>
      </c>
      <c r="C27" s="105"/>
      <c r="D27" s="79" t="s">
        <v>655</v>
      </c>
      <c r="E27" s="79" t="s">
        <v>656</v>
      </c>
      <c r="F27" s="80"/>
      <c r="G27" s="79"/>
      <c r="H27" s="76">
        <f t="shared" ref="H27:H36" si="3">H26-1</f>
        <v>2004</v>
      </c>
      <c r="I27" s="79" t="s">
        <v>593</v>
      </c>
      <c r="J27" s="79" t="s">
        <v>594</v>
      </c>
      <c r="K27" s="82"/>
      <c r="L27" s="82"/>
    </row>
    <row r="28" spans="1:12" x14ac:dyDescent="0.3">
      <c r="A28" s="14">
        <f t="shared" si="2"/>
        <v>2003</v>
      </c>
      <c r="B28" s="105" t="s">
        <v>645</v>
      </c>
      <c r="C28" s="105"/>
      <c r="D28" s="79" t="s">
        <v>642</v>
      </c>
      <c r="E28" s="79" t="s">
        <v>637</v>
      </c>
      <c r="F28" s="28"/>
      <c r="H28" s="14">
        <f t="shared" si="3"/>
        <v>2003</v>
      </c>
      <c r="I28" s="23" t="s">
        <v>491</v>
      </c>
      <c r="J28" s="79" t="s">
        <v>632</v>
      </c>
      <c r="K28" s="30"/>
      <c r="L28" s="17"/>
    </row>
    <row r="29" spans="1:12" s="83" customFormat="1" x14ac:dyDescent="0.3">
      <c r="A29" s="76">
        <f t="shared" si="2"/>
        <v>2002</v>
      </c>
      <c r="B29" s="105" t="s">
        <v>595</v>
      </c>
      <c r="C29" s="105"/>
      <c r="D29" s="79" t="s">
        <v>596</v>
      </c>
      <c r="E29" s="79" t="s">
        <v>597</v>
      </c>
      <c r="F29" s="80"/>
      <c r="G29" s="79"/>
      <c r="H29" s="76">
        <f t="shared" si="3"/>
        <v>2002</v>
      </c>
      <c r="I29" s="79" t="s">
        <v>598</v>
      </c>
      <c r="J29" s="79" t="s">
        <v>599</v>
      </c>
      <c r="K29" s="82"/>
      <c r="L29" s="82"/>
    </row>
    <row r="30" spans="1:12" s="83" customFormat="1" x14ac:dyDescent="0.3">
      <c r="A30" s="76">
        <f t="shared" si="2"/>
        <v>2001</v>
      </c>
      <c r="B30" s="105" t="s">
        <v>600</v>
      </c>
      <c r="C30" s="105"/>
      <c r="D30" s="79" t="s">
        <v>647</v>
      </c>
      <c r="E30" s="79" t="s">
        <v>601</v>
      </c>
      <c r="F30" s="80"/>
      <c r="G30" s="79"/>
      <c r="H30" s="76">
        <f t="shared" si="3"/>
        <v>2001</v>
      </c>
      <c r="I30" s="77" t="s">
        <v>658</v>
      </c>
      <c r="J30" s="79" t="s">
        <v>651</v>
      </c>
      <c r="K30" s="82"/>
      <c r="L30" s="82"/>
    </row>
    <row r="31" spans="1:12" x14ac:dyDescent="0.3">
      <c r="A31" s="14">
        <f t="shared" si="2"/>
        <v>2000</v>
      </c>
      <c r="B31" s="104"/>
      <c r="C31" s="104"/>
      <c r="D31" s="27"/>
      <c r="E31" s="27"/>
      <c r="F31" s="28"/>
      <c r="H31" s="14">
        <f t="shared" si="3"/>
        <v>2000</v>
      </c>
      <c r="K31" s="17"/>
      <c r="L31" s="17"/>
    </row>
    <row r="32" spans="1:12" x14ac:dyDescent="0.3">
      <c r="A32" s="14">
        <f t="shared" si="2"/>
        <v>1999</v>
      </c>
      <c r="B32" s="104"/>
      <c r="C32" s="104"/>
      <c r="D32" s="27"/>
      <c r="E32" s="27"/>
      <c r="F32" s="28"/>
      <c r="H32" s="14">
        <f t="shared" si="3"/>
        <v>1999</v>
      </c>
      <c r="K32" s="17"/>
      <c r="L32" s="17"/>
    </row>
    <row r="33" spans="1:13" x14ac:dyDescent="0.3">
      <c r="A33" s="14">
        <f t="shared" si="2"/>
        <v>1998</v>
      </c>
      <c r="B33" s="115"/>
      <c r="C33" s="104"/>
      <c r="D33" s="104"/>
      <c r="E33" s="104"/>
      <c r="F33" s="104"/>
      <c r="H33" s="14">
        <f t="shared" si="3"/>
        <v>1998</v>
      </c>
      <c r="I33" s="102" t="s">
        <v>37</v>
      </c>
      <c r="J33" s="103"/>
      <c r="K33" s="103"/>
      <c r="L33" s="103"/>
      <c r="M33" s="1"/>
    </row>
    <row r="34" spans="1:13" x14ac:dyDescent="0.3">
      <c r="A34" s="14">
        <f t="shared" si="2"/>
        <v>1997</v>
      </c>
      <c r="B34" s="104"/>
      <c r="C34" s="104"/>
      <c r="D34" s="27"/>
      <c r="E34" s="27"/>
      <c r="F34" s="28"/>
      <c r="H34" s="14">
        <f t="shared" si="3"/>
        <v>1997</v>
      </c>
      <c r="K34" s="17"/>
      <c r="L34" s="17"/>
    </row>
    <row r="35" spans="1:13" x14ac:dyDescent="0.3">
      <c r="A35" s="14">
        <f t="shared" si="2"/>
        <v>1996</v>
      </c>
      <c r="B35" s="104"/>
      <c r="C35" s="104"/>
      <c r="D35" s="27"/>
      <c r="E35" s="27"/>
      <c r="F35" s="28"/>
      <c r="H35" s="14">
        <f t="shared" si="3"/>
        <v>1996</v>
      </c>
      <c r="K35" s="17"/>
      <c r="L35" s="17"/>
    </row>
    <row r="36" spans="1:13" x14ac:dyDescent="0.3">
      <c r="A36" s="14">
        <f t="shared" si="2"/>
        <v>1995</v>
      </c>
      <c r="B36" s="104"/>
      <c r="C36" s="104"/>
      <c r="D36" s="27"/>
      <c r="E36" s="27"/>
      <c r="F36" s="28"/>
      <c r="H36" s="14">
        <f t="shared" si="3"/>
        <v>1995</v>
      </c>
      <c r="K36" s="17"/>
      <c r="L36" s="17"/>
    </row>
    <row r="37" spans="1:13" s="18" customFormat="1" x14ac:dyDescent="0.3">
      <c r="A37" s="14"/>
      <c r="B37" s="16" t="s">
        <v>39</v>
      </c>
      <c r="C37" s="16" t="s">
        <v>40</v>
      </c>
      <c r="D37" s="16" t="s">
        <v>41</v>
      </c>
      <c r="E37" s="16" t="s">
        <v>42</v>
      </c>
      <c r="F37" s="15"/>
      <c r="G37" s="14"/>
      <c r="H37" s="26"/>
      <c r="I37" s="26"/>
      <c r="J37" s="26"/>
      <c r="K37" s="17"/>
      <c r="L37" s="17"/>
    </row>
    <row r="38" spans="1:13" x14ac:dyDescent="0.3">
      <c r="A38" s="14">
        <f>A36-1</f>
        <v>1994</v>
      </c>
      <c r="E38" s="25"/>
      <c r="F38" s="15"/>
      <c r="H38" s="14">
        <f>H36-1</f>
        <v>1994</v>
      </c>
      <c r="K38" s="17"/>
      <c r="L38" s="17"/>
    </row>
    <row r="39" spans="1:13" x14ac:dyDescent="0.3">
      <c r="A39" s="14">
        <f t="shared" ref="A39:A47" si="4">A38-1</f>
        <v>1993</v>
      </c>
      <c r="E39" s="25"/>
      <c r="F39" s="15"/>
      <c r="H39" s="14">
        <f t="shared" ref="H39:H47" si="5">H38-1</f>
        <v>1993</v>
      </c>
      <c r="J39" s="24"/>
      <c r="K39" s="17"/>
      <c r="L39" s="17"/>
    </row>
    <row r="40" spans="1:13" x14ac:dyDescent="0.3">
      <c r="A40" s="14">
        <f t="shared" si="4"/>
        <v>1992</v>
      </c>
      <c r="F40" s="15"/>
      <c r="H40" s="14">
        <f t="shared" si="5"/>
        <v>1992</v>
      </c>
      <c r="K40" s="17"/>
      <c r="L40" s="17"/>
    </row>
    <row r="41" spans="1:13" x14ac:dyDescent="0.3">
      <c r="A41" s="14">
        <f t="shared" si="4"/>
        <v>1991</v>
      </c>
      <c r="F41" s="15"/>
      <c r="H41" s="14">
        <f t="shared" si="5"/>
        <v>1991</v>
      </c>
      <c r="K41" s="17"/>
      <c r="L41" s="17"/>
    </row>
    <row r="42" spans="1:13" x14ac:dyDescent="0.3">
      <c r="A42" s="14">
        <f t="shared" si="4"/>
        <v>1990</v>
      </c>
      <c r="B42" s="102" t="s">
        <v>37</v>
      </c>
      <c r="C42" s="103"/>
      <c r="D42" s="103"/>
      <c r="E42" s="103"/>
      <c r="F42" s="103"/>
      <c r="H42" s="14">
        <f t="shared" si="5"/>
        <v>1990</v>
      </c>
      <c r="I42" s="102" t="s">
        <v>37</v>
      </c>
      <c r="J42" s="103"/>
      <c r="K42" s="103"/>
      <c r="L42" s="103"/>
    </row>
    <row r="43" spans="1:13" x14ac:dyDescent="0.3">
      <c r="A43" s="14">
        <f t="shared" si="4"/>
        <v>1989</v>
      </c>
      <c r="F43" s="15"/>
      <c r="H43" s="14">
        <f t="shared" si="5"/>
        <v>1989</v>
      </c>
      <c r="J43" s="24"/>
      <c r="K43" s="17"/>
      <c r="L43" s="17"/>
    </row>
    <row r="44" spans="1:13" x14ac:dyDescent="0.3">
      <c r="A44" s="14">
        <f t="shared" si="4"/>
        <v>1988</v>
      </c>
      <c r="D44" s="25"/>
      <c r="F44" s="15"/>
      <c r="H44" s="14">
        <f t="shared" si="5"/>
        <v>1988</v>
      </c>
      <c r="K44" s="17"/>
      <c r="L44" s="17"/>
    </row>
    <row r="45" spans="1:13" x14ac:dyDescent="0.3">
      <c r="A45" s="14">
        <f t="shared" si="4"/>
        <v>1987</v>
      </c>
      <c r="D45" s="25"/>
      <c r="F45" s="15"/>
      <c r="H45" s="14">
        <f t="shared" si="5"/>
        <v>1987</v>
      </c>
      <c r="K45" s="17"/>
      <c r="L45" s="17"/>
    </row>
    <row r="46" spans="1:13" x14ac:dyDescent="0.3">
      <c r="A46" s="14">
        <f t="shared" si="4"/>
        <v>1986</v>
      </c>
      <c r="D46" s="25"/>
      <c r="F46" s="15"/>
      <c r="H46" s="14">
        <f t="shared" si="5"/>
        <v>1986</v>
      </c>
      <c r="K46" s="17"/>
      <c r="L46" s="17"/>
    </row>
    <row r="47" spans="1:13" x14ac:dyDescent="0.3">
      <c r="A47" s="14">
        <f t="shared" si="4"/>
        <v>1985</v>
      </c>
      <c r="F47" s="15"/>
      <c r="H47" s="14">
        <f t="shared" si="5"/>
        <v>1985</v>
      </c>
      <c r="K47" s="17"/>
      <c r="L47" s="17"/>
    </row>
    <row r="48" spans="1:13" x14ac:dyDescent="0.3">
      <c r="B48" s="16" t="s">
        <v>39</v>
      </c>
      <c r="C48" s="16" t="s">
        <v>40</v>
      </c>
      <c r="D48" s="16" t="s">
        <v>43</v>
      </c>
      <c r="E48" s="16"/>
      <c r="F48" s="16"/>
      <c r="G48" s="14"/>
      <c r="H48" s="15"/>
      <c r="I48" s="15"/>
      <c r="J48" s="15"/>
      <c r="K48" s="17"/>
      <c r="L48" s="17"/>
    </row>
    <row r="49" spans="1:12" x14ac:dyDescent="0.3">
      <c r="A49" s="14">
        <f>A47-1</f>
        <v>1984</v>
      </c>
      <c r="E49" s="16"/>
      <c r="F49" s="16"/>
      <c r="H49" s="14">
        <f>H47-1</f>
        <v>1984</v>
      </c>
      <c r="K49" s="17"/>
      <c r="L49" s="17"/>
    </row>
    <row r="50" spans="1:12" x14ac:dyDescent="0.3">
      <c r="A50" s="14">
        <f t="shared" ref="A50:A64" si="6">A49-1</f>
        <v>1983</v>
      </c>
      <c r="D50" s="25"/>
      <c r="E50" s="16"/>
      <c r="F50" s="16"/>
      <c r="H50" s="14">
        <f t="shared" ref="H50:H64" si="7">H49-1</f>
        <v>1983</v>
      </c>
      <c r="K50" s="17"/>
      <c r="L50" s="17"/>
    </row>
    <row r="51" spans="1:12" x14ac:dyDescent="0.3">
      <c r="A51" s="14">
        <f t="shared" si="6"/>
        <v>1982</v>
      </c>
      <c r="E51" s="16"/>
      <c r="F51" s="16"/>
      <c r="H51" s="14">
        <f t="shared" si="7"/>
        <v>1982</v>
      </c>
      <c r="K51" s="17"/>
      <c r="L51" s="17"/>
    </row>
    <row r="52" spans="1:12" x14ac:dyDescent="0.3">
      <c r="A52" s="14">
        <f t="shared" si="6"/>
        <v>1981</v>
      </c>
      <c r="E52" s="16"/>
      <c r="F52" s="16"/>
      <c r="H52" s="14">
        <f t="shared" si="7"/>
        <v>1981</v>
      </c>
      <c r="K52" s="17"/>
      <c r="L52" s="17"/>
    </row>
    <row r="53" spans="1:12" x14ac:dyDescent="0.3">
      <c r="A53" s="14">
        <f t="shared" si="6"/>
        <v>1980</v>
      </c>
      <c r="E53" s="16"/>
      <c r="F53" s="16"/>
      <c r="H53" s="14">
        <f t="shared" si="7"/>
        <v>1980</v>
      </c>
      <c r="I53" s="24"/>
      <c r="K53" s="17"/>
      <c r="L53" s="17"/>
    </row>
    <row r="54" spans="1:12" x14ac:dyDescent="0.3">
      <c r="A54" s="14">
        <f t="shared" si="6"/>
        <v>1979</v>
      </c>
      <c r="E54" s="16"/>
      <c r="F54" s="16"/>
      <c r="H54" s="14">
        <f t="shared" si="7"/>
        <v>1979</v>
      </c>
      <c r="I54" s="24"/>
      <c r="K54" s="17"/>
      <c r="L54" s="17"/>
    </row>
    <row r="55" spans="1:12" x14ac:dyDescent="0.3">
      <c r="A55" s="14">
        <f t="shared" si="6"/>
        <v>1978</v>
      </c>
      <c r="E55" s="16"/>
      <c r="F55" s="16"/>
      <c r="H55" s="14">
        <f t="shared" si="7"/>
        <v>1978</v>
      </c>
      <c r="I55" s="24"/>
      <c r="K55" s="17"/>
      <c r="L55" s="17"/>
    </row>
    <row r="56" spans="1:12" x14ac:dyDescent="0.3">
      <c r="A56" s="14">
        <f t="shared" si="6"/>
        <v>1977</v>
      </c>
      <c r="E56" s="16"/>
      <c r="F56" s="16"/>
      <c r="H56" s="14">
        <f t="shared" si="7"/>
        <v>1977</v>
      </c>
      <c r="K56" s="17"/>
      <c r="L56" s="17"/>
    </row>
    <row r="57" spans="1:12" x14ac:dyDescent="0.3">
      <c r="A57" s="14">
        <f t="shared" si="6"/>
        <v>1976</v>
      </c>
      <c r="E57" s="16"/>
      <c r="F57" s="16"/>
      <c r="H57" s="14">
        <f t="shared" si="7"/>
        <v>1976</v>
      </c>
      <c r="K57" s="17"/>
      <c r="L57" s="17"/>
    </row>
    <row r="58" spans="1:12" x14ac:dyDescent="0.3">
      <c r="A58" s="14">
        <f t="shared" si="6"/>
        <v>1975</v>
      </c>
      <c r="E58" s="16"/>
      <c r="F58" s="16"/>
      <c r="H58" s="14">
        <f t="shared" si="7"/>
        <v>1975</v>
      </c>
      <c r="I58" s="24"/>
      <c r="K58" s="17"/>
      <c r="L58" s="17"/>
    </row>
    <row r="59" spans="1:12" x14ac:dyDescent="0.3">
      <c r="A59" s="14">
        <f t="shared" si="6"/>
        <v>1974</v>
      </c>
      <c r="E59" s="16"/>
      <c r="F59" s="16"/>
      <c r="H59" s="14">
        <f t="shared" si="7"/>
        <v>1974</v>
      </c>
      <c r="I59" s="24"/>
      <c r="K59" s="17"/>
      <c r="L59" s="17"/>
    </row>
    <row r="60" spans="1:12" x14ac:dyDescent="0.3">
      <c r="A60" s="14">
        <f t="shared" si="6"/>
        <v>1973</v>
      </c>
      <c r="E60" s="16"/>
      <c r="F60" s="16"/>
      <c r="H60" s="14">
        <f t="shared" si="7"/>
        <v>1973</v>
      </c>
      <c r="K60" s="17"/>
      <c r="L60" s="17"/>
    </row>
    <row r="61" spans="1:12" x14ac:dyDescent="0.3">
      <c r="A61" s="14">
        <f t="shared" si="6"/>
        <v>1972</v>
      </c>
      <c r="E61" s="16"/>
      <c r="F61" s="16"/>
      <c r="H61" s="14">
        <f t="shared" si="7"/>
        <v>1972</v>
      </c>
      <c r="K61" s="17"/>
      <c r="L61" s="17"/>
    </row>
    <row r="62" spans="1:12" x14ac:dyDescent="0.3">
      <c r="A62" s="14">
        <f t="shared" si="6"/>
        <v>1971</v>
      </c>
      <c r="D62" s="16"/>
      <c r="E62" s="16"/>
      <c r="F62" s="16"/>
      <c r="H62" s="14">
        <f t="shared" si="7"/>
        <v>1971</v>
      </c>
      <c r="K62" s="17"/>
      <c r="L62" s="17"/>
    </row>
    <row r="63" spans="1:12" x14ac:dyDescent="0.3">
      <c r="A63" s="14">
        <f t="shared" si="6"/>
        <v>1970</v>
      </c>
      <c r="D63" s="16"/>
      <c r="E63" s="16"/>
      <c r="F63" s="16"/>
      <c r="H63" s="14">
        <f t="shared" si="7"/>
        <v>1970</v>
      </c>
      <c r="K63" s="17"/>
      <c r="L63" s="17"/>
    </row>
    <row r="64" spans="1:12" x14ac:dyDescent="0.3">
      <c r="A64" s="14">
        <f t="shared" si="6"/>
        <v>1969</v>
      </c>
      <c r="D64" s="16"/>
      <c r="E64" s="16"/>
      <c r="F64" s="16"/>
      <c r="H64" s="14">
        <f t="shared" si="7"/>
        <v>1969</v>
      </c>
      <c r="K64" s="17"/>
      <c r="L64" s="17"/>
    </row>
    <row r="65" spans="1:12" x14ac:dyDescent="0.3">
      <c r="A65" s="16"/>
      <c r="B65" s="15"/>
      <c r="C65" s="15"/>
      <c r="D65" s="16"/>
      <c r="E65" s="16"/>
      <c r="F65" s="16"/>
      <c r="H65" s="14"/>
      <c r="I65" s="16" t="s">
        <v>44</v>
      </c>
      <c r="J65" s="16" t="s">
        <v>45</v>
      </c>
      <c r="K65" s="15"/>
      <c r="L65" s="17"/>
    </row>
    <row r="66" spans="1:12" s="18" customFormat="1" x14ac:dyDescent="0.3">
      <c r="A66" s="14">
        <f>A64-1</f>
        <v>1968</v>
      </c>
      <c r="B66" s="1"/>
      <c r="C66" s="1"/>
      <c r="D66" s="16"/>
      <c r="E66" s="16"/>
      <c r="F66" s="16"/>
      <c r="H66" s="14">
        <f>H64-1</f>
        <v>1968</v>
      </c>
      <c r="I66" s="1"/>
      <c r="J66" s="1"/>
      <c r="K66" s="15"/>
      <c r="L66" s="17"/>
    </row>
    <row r="67" spans="1:12" x14ac:dyDescent="0.3">
      <c r="A67" s="14">
        <f>A66-1</f>
        <v>1967</v>
      </c>
      <c r="D67" s="16"/>
      <c r="E67" s="16"/>
      <c r="F67" s="16"/>
      <c r="I67" s="15"/>
      <c r="J67" s="17"/>
      <c r="K67" s="15"/>
      <c r="L67" s="17"/>
    </row>
    <row r="68" spans="1:12" x14ac:dyDescent="0.3">
      <c r="A68" s="14">
        <f>A67-1</f>
        <v>1966</v>
      </c>
      <c r="D68" s="16"/>
      <c r="E68" s="16"/>
      <c r="F68" s="16"/>
      <c r="I68" s="15"/>
      <c r="J68" s="17"/>
      <c r="K68" s="15"/>
      <c r="L68" s="17"/>
    </row>
  </sheetData>
  <mergeCells count="37">
    <mergeCell ref="B4:C4"/>
    <mergeCell ref="B10:C10"/>
    <mergeCell ref="B16:C16"/>
    <mergeCell ref="B17:C17"/>
    <mergeCell ref="B18:C18"/>
    <mergeCell ref="B42:F42"/>
    <mergeCell ref="B36:C36"/>
    <mergeCell ref="B27:C27"/>
    <mergeCell ref="B28:C28"/>
    <mergeCell ref="B32:C32"/>
    <mergeCell ref="B33:F33"/>
    <mergeCell ref="I42:L42"/>
    <mergeCell ref="B21:C21"/>
    <mergeCell ref="B3:C3"/>
    <mergeCell ref="B11:C11"/>
    <mergeCell ref="B12:C12"/>
    <mergeCell ref="B13:C13"/>
    <mergeCell ref="B14:C14"/>
    <mergeCell ref="B7:C7"/>
    <mergeCell ref="B8:F9"/>
    <mergeCell ref="B5:C5"/>
    <mergeCell ref="B19:C19"/>
    <mergeCell ref="B20:C20"/>
    <mergeCell ref="B22:C22"/>
    <mergeCell ref="B6:C6"/>
    <mergeCell ref="B15:C15"/>
    <mergeCell ref="I8:L9"/>
    <mergeCell ref="I33:L33"/>
    <mergeCell ref="B34:C34"/>
    <mergeCell ref="B35:C35"/>
    <mergeCell ref="B23:C23"/>
    <mergeCell ref="B24:C24"/>
    <mergeCell ref="B26:C26"/>
    <mergeCell ref="B31:C31"/>
    <mergeCell ref="B29:C29"/>
    <mergeCell ref="B30:C30"/>
    <mergeCell ref="B25:C25"/>
  </mergeCells>
  <phoneticPr fontId="13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view="pageLayout" workbookViewId="0"/>
  </sheetViews>
  <sheetFormatPr defaultColWidth="11.19921875" defaultRowHeight="15.6" x14ac:dyDescent="0.3"/>
  <sheetData/>
  <phoneticPr fontId="13" type="noConversion"/>
  <pageMargins left="0.75" right="0.75" top="1" bottom="1" header="0.5" footer="0.5"/>
  <pageSetup paperSize="10"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7"/>
  <sheetViews>
    <sheetView workbookViewId="0"/>
  </sheetViews>
  <sheetFormatPr defaultColWidth="10.19921875" defaultRowHeight="15.6" x14ac:dyDescent="0.3"/>
  <cols>
    <col min="1" max="1" width="4.69921875" customWidth="1"/>
    <col min="2" max="2" width="23.296875" customWidth="1"/>
    <col min="3" max="3" width="12.69921875" bestFit="1" customWidth="1"/>
    <col min="4" max="4" width="4" bestFit="1" customWidth="1"/>
    <col min="5" max="5" width="19.796875" customWidth="1"/>
    <col min="6" max="6" width="3.19921875" bestFit="1" customWidth="1"/>
    <col min="7" max="7" width="24.19921875" customWidth="1"/>
    <col min="8" max="8" width="6.796875" bestFit="1" customWidth="1"/>
    <col min="9" max="9" width="4" bestFit="1" customWidth="1"/>
  </cols>
  <sheetData>
    <row r="1" spans="1:9" x14ac:dyDescent="0.3">
      <c r="A1" s="69" t="s">
        <v>187</v>
      </c>
    </row>
    <row r="2" spans="1:9" x14ac:dyDescent="0.3">
      <c r="A2" s="69" t="s">
        <v>575</v>
      </c>
    </row>
    <row r="3" spans="1:9" ht="16.2" thickBot="1" x14ac:dyDescent="0.35">
      <c r="A3" s="69" t="s">
        <v>576</v>
      </c>
    </row>
    <row r="4" spans="1:9" ht="21.6" thickBot="1" x14ac:dyDescent="0.35">
      <c r="A4" s="70"/>
      <c r="B4" s="71" t="s">
        <v>15</v>
      </c>
      <c r="C4" s="71"/>
      <c r="D4" s="71"/>
      <c r="F4" s="73"/>
      <c r="G4" s="74" t="s">
        <v>14</v>
      </c>
      <c r="H4" s="49"/>
      <c r="I4" s="49"/>
    </row>
    <row r="5" spans="1:9" ht="16.2" thickBot="1" x14ac:dyDescent="0.35">
      <c r="A5" s="72">
        <v>1</v>
      </c>
      <c r="B5" s="49" t="s">
        <v>58</v>
      </c>
      <c r="C5" s="49" t="s">
        <v>577</v>
      </c>
      <c r="D5" s="49">
        <v>44</v>
      </c>
      <c r="F5" s="72">
        <v>1</v>
      </c>
      <c r="G5" s="49" t="s">
        <v>366</v>
      </c>
      <c r="H5" s="49" t="s">
        <v>367</v>
      </c>
      <c r="I5" s="49">
        <v>41</v>
      </c>
    </row>
    <row r="6" spans="1:9" ht="16.2" thickBot="1" x14ac:dyDescent="0.35">
      <c r="A6" s="72">
        <v>2</v>
      </c>
      <c r="B6" s="49" t="s">
        <v>283</v>
      </c>
      <c r="C6" s="49" t="s">
        <v>578</v>
      </c>
      <c r="D6" s="49">
        <v>46</v>
      </c>
      <c r="F6" s="72">
        <v>1</v>
      </c>
      <c r="G6" s="49" t="s">
        <v>57</v>
      </c>
      <c r="H6" s="49" t="s">
        <v>368</v>
      </c>
      <c r="I6" s="49">
        <v>41</v>
      </c>
    </row>
    <row r="7" spans="1:9" ht="16.2" thickBot="1" x14ac:dyDescent="0.35">
      <c r="A7" s="72">
        <v>3</v>
      </c>
      <c r="B7" s="49" t="s">
        <v>49</v>
      </c>
      <c r="C7" s="49" t="s">
        <v>579</v>
      </c>
      <c r="D7" s="49">
        <v>61</v>
      </c>
      <c r="F7" s="72">
        <v>3</v>
      </c>
      <c r="G7" s="49" t="s">
        <v>16</v>
      </c>
      <c r="H7" s="49" t="s">
        <v>369</v>
      </c>
      <c r="I7" s="49">
        <v>47</v>
      </c>
    </row>
    <row r="8" spans="1:9" ht="16.2" thickBot="1" x14ac:dyDescent="0.35">
      <c r="A8" s="72">
        <v>4</v>
      </c>
      <c r="B8" s="49" t="s">
        <v>195</v>
      </c>
      <c r="C8" s="49" t="s">
        <v>580</v>
      </c>
      <c r="D8" s="49">
        <v>62</v>
      </c>
      <c r="F8" s="72">
        <v>4</v>
      </c>
      <c r="G8" s="49" t="s">
        <v>17</v>
      </c>
      <c r="H8" s="49" t="s">
        <v>370</v>
      </c>
      <c r="I8" s="49">
        <v>65</v>
      </c>
    </row>
    <row r="9" spans="1:9" ht="16.2" thickBot="1" x14ac:dyDescent="0.35">
      <c r="A9" s="72">
        <v>5</v>
      </c>
      <c r="B9" s="49" t="s">
        <v>174</v>
      </c>
      <c r="C9" s="49" t="s">
        <v>581</v>
      </c>
      <c r="D9" s="49">
        <v>68</v>
      </c>
      <c r="F9" s="72">
        <v>5</v>
      </c>
      <c r="G9" s="49" t="s">
        <v>200</v>
      </c>
      <c r="H9" s="49" t="s">
        <v>371</v>
      </c>
      <c r="I9" s="49">
        <v>74</v>
      </c>
    </row>
    <row r="10" spans="1:9" ht="16.2" thickBot="1" x14ac:dyDescent="0.35">
      <c r="A10" s="72">
        <v>6</v>
      </c>
      <c r="B10" s="49" t="s">
        <v>211</v>
      </c>
      <c r="C10" s="49" t="s">
        <v>582</v>
      </c>
      <c r="D10" s="49">
        <v>80</v>
      </c>
      <c r="F10" s="72">
        <v>6</v>
      </c>
      <c r="G10" s="49" t="s">
        <v>197</v>
      </c>
      <c r="H10" s="49" t="s">
        <v>372</v>
      </c>
      <c r="I10" s="49">
        <v>75</v>
      </c>
    </row>
    <row r="11" spans="1:9" ht="16.2" thickBot="1" x14ac:dyDescent="0.35">
      <c r="A11" s="72">
        <v>7</v>
      </c>
      <c r="B11" s="49" t="s">
        <v>265</v>
      </c>
      <c r="C11" s="49" t="s">
        <v>583</v>
      </c>
      <c r="D11" s="49">
        <v>97</v>
      </c>
      <c r="F11" s="72">
        <v>7</v>
      </c>
      <c r="G11" s="49" t="s">
        <v>373</v>
      </c>
      <c r="H11" s="49" t="s">
        <v>521</v>
      </c>
      <c r="I11" s="49">
        <v>82</v>
      </c>
    </row>
    <row r="12" spans="1:9" ht="16.2" thickBot="1" x14ac:dyDescent="0.35">
      <c r="A12" s="72">
        <v>8</v>
      </c>
      <c r="B12" s="49" t="s">
        <v>32</v>
      </c>
      <c r="C12" s="49" t="s">
        <v>584</v>
      </c>
      <c r="D12" s="49">
        <v>104</v>
      </c>
      <c r="F12" s="72">
        <v>8</v>
      </c>
      <c r="G12" s="49" t="s">
        <v>541</v>
      </c>
      <c r="H12" s="49" t="s">
        <v>374</v>
      </c>
      <c r="I12" s="49">
        <v>137</v>
      </c>
    </row>
    <row r="13" spans="1:9" ht="16.2" thickBot="1" x14ac:dyDescent="0.35">
      <c r="A13" s="72">
        <v>9</v>
      </c>
      <c r="B13" s="49" t="s">
        <v>169</v>
      </c>
      <c r="C13" s="49" t="s">
        <v>585</v>
      </c>
      <c r="D13" s="49">
        <v>107</v>
      </c>
      <c r="F13" s="72"/>
      <c r="G13" s="49"/>
      <c r="H13" s="49"/>
      <c r="I13" s="49"/>
    </row>
    <row r="14" spans="1:9" ht="21.6" thickBot="1" x14ac:dyDescent="0.35">
      <c r="A14" s="72"/>
      <c r="B14" s="49"/>
      <c r="C14" s="49"/>
      <c r="D14" s="49"/>
      <c r="F14" s="72"/>
      <c r="G14" s="74" t="s">
        <v>19</v>
      </c>
      <c r="H14" s="49"/>
      <c r="I14" s="49"/>
    </row>
    <row r="15" spans="1:9" ht="21.6" thickBot="1" x14ac:dyDescent="0.35">
      <c r="A15" s="73"/>
      <c r="B15" s="74" t="s">
        <v>18</v>
      </c>
      <c r="C15" s="74"/>
      <c r="D15" s="74"/>
      <c r="F15" s="72">
        <v>1</v>
      </c>
      <c r="G15" s="49" t="s">
        <v>184</v>
      </c>
      <c r="H15" s="49" t="s">
        <v>375</v>
      </c>
      <c r="I15" s="49">
        <v>41</v>
      </c>
    </row>
    <row r="16" spans="1:9" ht="16.2" thickBot="1" x14ac:dyDescent="0.35">
      <c r="A16" s="72">
        <v>1</v>
      </c>
      <c r="B16" s="49" t="s">
        <v>203</v>
      </c>
      <c r="C16" s="49" t="s">
        <v>586</v>
      </c>
      <c r="D16" s="49">
        <v>61</v>
      </c>
      <c r="F16" s="72">
        <v>2</v>
      </c>
      <c r="G16" s="49" t="s">
        <v>436</v>
      </c>
      <c r="H16" s="49" t="s">
        <v>376</v>
      </c>
      <c r="I16" s="49">
        <v>42</v>
      </c>
    </row>
    <row r="17" spans="1:9" ht="16.2" thickBot="1" x14ac:dyDescent="0.35">
      <c r="A17" s="72">
        <v>2</v>
      </c>
      <c r="B17" s="49" t="s">
        <v>587</v>
      </c>
      <c r="C17" s="49" t="s">
        <v>588</v>
      </c>
      <c r="D17" s="49">
        <v>76</v>
      </c>
      <c r="F17" s="72">
        <v>3</v>
      </c>
      <c r="G17" s="49" t="s">
        <v>177</v>
      </c>
      <c r="H17" s="49" t="s">
        <v>377</v>
      </c>
      <c r="I17" s="49">
        <v>48</v>
      </c>
    </row>
    <row r="18" spans="1:9" ht="16.2" thickBot="1" x14ac:dyDescent="0.35">
      <c r="A18" s="72">
        <v>3</v>
      </c>
      <c r="B18" s="49" t="s">
        <v>171</v>
      </c>
      <c r="C18" s="49" t="s">
        <v>589</v>
      </c>
      <c r="D18" s="49">
        <v>77</v>
      </c>
      <c r="F18" s="72">
        <v>4</v>
      </c>
      <c r="G18" s="49" t="s">
        <v>20</v>
      </c>
      <c r="H18" s="49" t="s">
        <v>378</v>
      </c>
      <c r="I18" s="49">
        <v>63</v>
      </c>
    </row>
    <row r="19" spans="1:9" ht="16.2" thickBot="1" x14ac:dyDescent="0.35">
      <c r="A19" s="72">
        <v>4</v>
      </c>
      <c r="B19" s="49" t="s">
        <v>29</v>
      </c>
      <c r="C19" s="49" t="s">
        <v>590</v>
      </c>
      <c r="D19" s="49">
        <v>87</v>
      </c>
      <c r="F19" s="72">
        <v>5</v>
      </c>
      <c r="G19" s="49" t="s">
        <v>164</v>
      </c>
      <c r="H19" s="49" t="s">
        <v>379</v>
      </c>
      <c r="I19" s="49">
        <v>64</v>
      </c>
    </row>
    <row r="20" spans="1:9" ht="16.2" thickBot="1" x14ac:dyDescent="0.35">
      <c r="A20" s="72">
        <v>5</v>
      </c>
      <c r="B20" s="49" t="s">
        <v>178</v>
      </c>
      <c r="C20" s="49" t="s">
        <v>591</v>
      </c>
      <c r="D20" s="49">
        <v>107</v>
      </c>
      <c r="F20" s="72">
        <v>5</v>
      </c>
      <c r="G20" s="49" t="s">
        <v>210</v>
      </c>
      <c r="H20" s="49" t="s">
        <v>380</v>
      </c>
      <c r="I20" s="49">
        <v>64</v>
      </c>
    </row>
    <row r="21" spans="1:9" ht="16.2" thickBot="1" x14ac:dyDescent="0.35">
      <c r="A21" s="72">
        <v>6</v>
      </c>
      <c r="B21" s="49" t="s">
        <v>30</v>
      </c>
      <c r="C21" s="49" t="s">
        <v>592</v>
      </c>
      <c r="D21" s="49">
        <v>108</v>
      </c>
      <c r="F21" s="72">
        <v>7</v>
      </c>
      <c r="G21" s="49" t="s">
        <v>51</v>
      </c>
      <c r="H21" s="49" t="s">
        <v>381</v>
      </c>
      <c r="I21" s="49">
        <v>87</v>
      </c>
    </row>
    <row r="22" spans="1:9" ht="16.2" thickBot="1" x14ac:dyDescent="0.35">
      <c r="A22" s="72">
        <v>7</v>
      </c>
      <c r="B22" s="49" t="s">
        <v>209</v>
      </c>
      <c r="C22" s="49" t="s">
        <v>343</v>
      </c>
      <c r="D22" s="49">
        <v>112</v>
      </c>
      <c r="F22" s="72">
        <v>8</v>
      </c>
      <c r="G22" s="49" t="s">
        <v>176</v>
      </c>
      <c r="H22" s="49" t="s">
        <v>382</v>
      </c>
      <c r="I22" s="49">
        <v>94</v>
      </c>
    </row>
    <row r="23" spans="1:9" ht="16.2" thickBot="1" x14ac:dyDescent="0.35">
      <c r="A23" s="72">
        <v>8</v>
      </c>
      <c r="B23" s="49" t="s">
        <v>205</v>
      </c>
      <c r="C23" s="49" t="s">
        <v>344</v>
      </c>
      <c r="D23" s="49">
        <v>137</v>
      </c>
      <c r="F23" s="72">
        <v>9</v>
      </c>
      <c r="G23" s="49" t="s">
        <v>21</v>
      </c>
      <c r="H23" s="49" t="s">
        <v>383</v>
      </c>
      <c r="I23" s="49">
        <v>177</v>
      </c>
    </row>
    <row r="24" spans="1:9" ht="16.2" thickBot="1" x14ac:dyDescent="0.35">
      <c r="A24" s="72">
        <v>9</v>
      </c>
      <c r="B24" s="49" t="s">
        <v>181</v>
      </c>
      <c r="C24" s="49" t="s">
        <v>345</v>
      </c>
      <c r="D24" s="49">
        <v>155</v>
      </c>
      <c r="F24" s="72"/>
      <c r="G24" s="49"/>
      <c r="H24" s="49"/>
      <c r="I24" s="49"/>
    </row>
    <row r="25" spans="1:9" ht="21.6" thickBot="1" x14ac:dyDescent="0.35">
      <c r="A25" s="72">
        <v>10</v>
      </c>
      <c r="B25" s="49" t="s">
        <v>346</v>
      </c>
      <c r="C25" s="49" t="s">
        <v>347</v>
      </c>
      <c r="D25" s="49">
        <v>181</v>
      </c>
      <c r="F25" s="72"/>
      <c r="G25" s="74" t="s">
        <v>47</v>
      </c>
      <c r="H25" s="49"/>
      <c r="I25" s="49"/>
    </row>
    <row r="26" spans="1:9" ht="16.2" thickBot="1" x14ac:dyDescent="0.35">
      <c r="A26" s="72">
        <v>11</v>
      </c>
      <c r="B26" s="49" t="s">
        <v>162</v>
      </c>
      <c r="C26" s="49" t="s">
        <v>348</v>
      </c>
      <c r="D26" s="49">
        <v>183</v>
      </c>
      <c r="F26" s="72">
        <v>1</v>
      </c>
      <c r="G26" s="49" t="s">
        <v>236</v>
      </c>
      <c r="H26" s="49" t="s">
        <v>384</v>
      </c>
      <c r="I26" s="49">
        <v>36</v>
      </c>
    </row>
    <row r="27" spans="1:9" ht="16.2" thickBot="1" x14ac:dyDescent="0.35">
      <c r="A27" s="72">
        <v>12</v>
      </c>
      <c r="B27" s="49" t="s">
        <v>157</v>
      </c>
      <c r="C27" s="49" t="s">
        <v>349</v>
      </c>
      <c r="D27" s="49">
        <v>251</v>
      </c>
      <c r="F27" s="72">
        <v>2</v>
      </c>
      <c r="G27" s="49" t="s">
        <v>132</v>
      </c>
      <c r="H27" s="49" t="s">
        <v>578</v>
      </c>
      <c r="I27" s="49">
        <v>46</v>
      </c>
    </row>
    <row r="28" spans="1:9" ht="16.2" thickBot="1" x14ac:dyDescent="0.35">
      <c r="A28" s="72">
        <v>13</v>
      </c>
      <c r="B28" s="49" t="s">
        <v>198</v>
      </c>
      <c r="C28" s="49" t="s">
        <v>350</v>
      </c>
      <c r="D28" s="49"/>
      <c r="F28" s="72">
        <v>3</v>
      </c>
      <c r="G28" s="49" t="s">
        <v>119</v>
      </c>
      <c r="H28" s="49" t="s">
        <v>385</v>
      </c>
      <c r="I28" s="49">
        <v>48</v>
      </c>
    </row>
    <row r="29" spans="1:9" ht="16.2" thickBot="1" x14ac:dyDescent="0.35">
      <c r="A29" s="72"/>
      <c r="B29" s="49"/>
      <c r="C29" s="49"/>
      <c r="D29" s="49"/>
      <c r="F29" s="72">
        <v>4</v>
      </c>
      <c r="G29" s="49" t="s">
        <v>182</v>
      </c>
      <c r="H29" s="49" t="s">
        <v>386</v>
      </c>
      <c r="I29" s="49">
        <v>51</v>
      </c>
    </row>
    <row r="30" spans="1:9" ht="21.6" thickBot="1" x14ac:dyDescent="0.35">
      <c r="A30" s="72"/>
      <c r="B30" s="74" t="s">
        <v>299</v>
      </c>
      <c r="C30" s="74"/>
      <c r="D30" s="74"/>
      <c r="F30" s="72">
        <v>5</v>
      </c>
      <c r="G30" s="49" t="s">
        <v>117</v>
      </c>
      <c r="H30" s="49" t="s">
        <v>387</v>
      </c>
      <c r="I30" s="49">
        <v>58</v>
      </c>
    </row>
    <row r="31" spans="1:9" ht="16.2" thickBot="1" x14ac:dyDescent="0.35">
      <c r="A31" s="72">
        <v>1</v>
      </c>
      <c r="B31" s="49" t="s">
        <v>27</v>
      </c>
      <c r="C31" s="49" t="s">
        <v>351</v>
      </c>
      <c r="D31" s="49">
        <v>59</v>
      </c>
      <c r="F31" s="72">
        <v>6</v>
      </c>
      <c r="G31" s="49" t="s">
        <v>175</v>
      </c>
      <c r="H31" s="49" t="s">
        <v>388</v>
      </c>
      <c r="I31" s="49">
        <v>63</v>
      </c>
    </row>
    <row r="32" spans="1:9" ht="16.2" thickBot="1" x14ac:dyDescent="0.35">
      <c r="A32" s="72">
        <v>2</v>
      </c>
      <c r="B32" s="49" t="s">
        <v>168</v>
      </c>
      <c r="C32" s="49" t="s">
        <v>352</v>
      </c>
      <c r="D32" s="49">
        <v>67</v>
      </c>
      <c r="F32" s="72">
        <v>7</v>
      </c>
      <c r="G32" s="49" t="s">
        <v>122</v>
      </c>
      <c r="H32" s="49" t="s">
        <v>389</v>
      </c>
      <c r="I32" s="49">
        <v>80</v>
      </c>
    </row>
    <row r="33" spans="1:9" ht="16.2" thickBot="1" x14ac:dyDescent="0.35">
      <c r="A33" s="72">
        <v>3</v>
      </c>
      <c r="B33" s="49" t="s">
        <v>159</v>
      </c>
      <c r="C33" s="49" t="s">
        <v>353</v>
      </c>
      <c r="D33" s="49">
        <v>76</v>
      </c>
      <c r="F33" s="72">
        <v>8</v>
      </c>
      <c r="G33" s="49" t="s">
        <v>50</v>
      </c>
      <c r="H33" s="49" t="s">
        <v>390</v>
      </c>
      <c r="I33" s="49">
        <v>85</v>
      </c>
    </row>
    <row r="34" spans="1:9" ht="16.2" thickBot="1" x14ac:dyDescent="0.35">
      <c r="A34" s="72">
        <v>4</v>
      </c>
      <c r="B34" s="49" t="s">
        <v>192</v>
      </c>
      <c r="C34" s="49" t="s">
        <v>354</v>
      </c>
      <c r="D34" s="49">
        <v>105</v>
      </c>
      <c r="F34" s="72">
        <v>9</v>
      </c>
      <c r="G34" s="49" t="s">
        <v>191</v>
      </c>
      <c r="H34" s="49" t="s">
        <v>391</v>
      </c>
      <c r="I34" s="49">
        <v>135</v>
      </c>
    </row>
    <row r="35" spans="1:9" ht="16.2" thickBot="1" x14ac:dyDescent="0.35">
      <c r="A35" s="72">
        <v>5</v>
      </c>
      <c r="B35" s="49" t="s">
        <v>316</v>
      </c>
      <c r="C35" s="49" t="s">
        <v>355</v>
      </c>
      <c r="D35" s="49">
        <v>109</v>
      </c>
      <c r="F35" s="72">
        <v>10</v>
      </c>
      <c r="G35" s="49" t="s">
        <v>183</v>
      </c>
      <c r="H35" s="49" t="s">
        <v>392</v>
      </c>
      <c r="I35" s="49">
        <v>137</v>
      </c>
    </row>
    <row r="36" spans="1:9" ht="16.2" thickBot="1" x14ac:dyDescent="0.35">
      <c r="A36" s="72">
        <v>6</v>
      </c>
      <c r="B36" s="49" t="s">
        <v>207</v>
      </c>
      <c r="C36" s="49" t="s">
        <v>356</v>
      </c>
      <c r="D36" s="49">
        <v>125</v>
      </c>
      <c r="F36" s="72">
        <v>11</v>
      </c>
      <c r="G36" s="49" t="s">
        <v>393</v>
      </c>
      <c r="H36" s="49" t="s">
        <v>394</v>
      </c>
      <c r="I36" s="49">
        <v>162</v>
      </c>
    </row>
    <row r="37" spans="1:9" ht="16.2" thickBot="1" x14ac:dyDescent="0.35">
      <c r="A37" s="72">
        <v>7</v>
      </c>
      <c r="B37" s="49" t="s">
        <v>208</v>
      </c>
      <c r="C37" s="49" t="s">
        <v>357</v>
      </c>
      <c r="D37" s="49">
        <v>128</v>
      </c>
      <c r="F37" s="72">
        <v>12</v>
      </c>
      <c r="G37" s="49" t="s">
        <v>204</v>
      </c>
      <c r="H37" s="49" t="s">
        <v>322</v>
      </c>
      <c r="I37" s="49"/>
    </row>
    <row r="38" spans="1:9" ht="16.2" thickBot="1" x14ac:dyDescent="0.35">
      <c r="A38" s="72">
        <v>8</v>
      </c>
      <c r="B38" s="49" t="s">
        <v>38</v>
      </c>
      <c r="C38" s="49" t="s">
        <v>358</v>
      </c>
      <c r="D38" s="49">
        <v>131</v>
      </c>
      <c r="F38" s="72"/>
      <c r="G38" s="49"/>
      <c r="H38" s="49"/>
      <c r="I38" s="49"/>
    </row>
    <row r="39" spans="1:9" ht="18.600000000000001" thickBot="1" x14ac:dyDescent="0.35">
      <c r="A39" s="72">
        <v>9</v>
      </c>
      <c r="B39" s="49" t="s">
        <v>213</v>
      </c>
      <c r="C39" s="49" t="s">
        <v>359</v>
      </c>
      <c r="D39" s="49">
        <v>141</v>
      </c>
      <c r="F39" s="72"/>
      <c r="G39" s="75" t="s">
        <v>194</v>
      </c>
      <c r="H39" s="49"/>
      <c r="I39" s="49"/>
    </row>
    <row r="40" spans="1:9" ht="16.2" thickBot="1" x14ac:dyDescent="0.35">
      <c r="A40" s="72">
        <v>10</v>
      </c>
      <c r="B40" s="49" t="s">
        <v>193</v>
      </c>
      <c r="C40" s="49" t="s">
        <v>360</v>
      </c>
      <c r="D40" s="49">
        <v>159</v>
      </c>
      <c r="F40" s="72">
        <v>1</v>
      </c>
      <c r="G40" s="49" t="s">
        <v>173</v>
      </c>
      <c r="H40" s="49" t="s">
        <v>395</v>
      </c>
      <c r="I40" s="49">
        <v>50</v>
      </c>
    </row>
    <row r="41" spans="1:9" ht="16.2" thickBot="1" x14ac:dyDescent="0.35">
      <c r="A41" s="72">
        <v>11</v>
      </c>
      <c r="B41" s="49" t="s">
        <v>361</v>
      </c>
      <c r="C41" s="49" t="s">
        <v>362</v>
      </c>
      <c r="D41" s="49">
        <v>176</v>
      </c>
      <c r="F41" s="72">
        <v>2</v>
      </c>
      <c r="G41" s="49" t="s">
        <v>127</v>
      </c>
      <c r="H41" s="49" t="s">
        <v>563</v>
      </c>
      <c r="I41" s="49">
        <v>60</v>
      </c>
    </row>
    <row r="42" spans="1:9" ht="16.2" thickBot="1" x14ac:dyDescent="0.35">
      <c r="A42" s="72">
        <v>12</v>
      </c>
      <c r="B42" s="49" t="s">
        <v>160</v>
      </c>
      <c r="C42" s="49" t="s">
        <v>363</v>
      </c>
      <c r="D42" s="49">
        <v>211</v>
      </c>
      <c r="F42" s="72">
        <v>3</v>
      </c>
      <c r="G42" s="49" t="s">
        <v>185</v>
      </c>
      <c r="H42" s="49" t="s">
        <v>396</v>
      </c>
      <c r="I42" s="49">
        <v>76</v>
      </c>
    </row>
    <row r="43" spans="1:9" ht="16.2" thickBot="1" x14ac:dyDescent="0.35">
      <c r="A43" s="72">
        <v>13</v>
      </c>
      <c r="B43" s="49" t="s">
        <v>364</v>
      </c>
      <c r="C43" s="49" t="s">
        <v>365</v>
      </c>
      <c r="D43" s="49"/>
      <c r="F43" s="72">
        <v>4</v>
      </c>
      <c r="G43" s="49" t="s">
        <v>253</v>
      </c>
      <c r="H43" s="49" t="s">
        <v>397</v>
      </c>
      <c r="I43" s="49">
        <v>94</v>
      </c>
    </row>
    <row r="44" spans="1:9" ht="16.2" thickBot="1" x14ac:dyDescent="0.35">
      <c r="A44" s="72"/>
      <c r="B44" s="49"/>
      <c r="C44" s="49"/>
      <c r="D44" s="49"/>
      <c r="F44" s="72">
        <v>5</v>
      </c>
      <c r="G44" s="49" t="s">
        <v>398</v>
      </c>
      <c r="H44" s="49" t="s">
        <v>399</v>
      </c>
      <c r="I44" s="49">
        <v>108</v>
      </c>
    </row>
    <row r="45" spans="1:9" ht="16.2" thickBot="1" x14ac:dyDescent="0.35">
      <c r="F45" s="72">
        <v>6</v>
      </c>
      <c r="G45" s="49" t="s">
        <v>400</v>
      </c>
      <c r="H45" s="49" t="s">
        <v>401</v>
      </c>
      <c r="I45" s="49">
        <v>113</v>
      </c>
    </row>
    <row r="46" spans="1:9" ht="16.2" thickBot="1" x14ac:dyDescent="0.35">
      <c r="F46" s="72">
        <v>7</v>
      </c>
      <c r="G46" s="49" t="s">
        <v>186</v>
      </c>
      <c r="H46" s="49" t="s">
        <v>322</v>
      </c>
      <c r="I46" s="49"/>
    </row>
    <row r="47" spans="1:9" ht="16.2" thickBot="1" x14ac:dyDescent="0.35">
      <c r="F47" s="72"/>
      <c r="G47" s="49"/>
      <c r="H47" s="49"/>
      <c r="I47" s="49"/>
    </row>
  </sheetData>
  <phoneticPr fontId="1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view="pageLayout" workbookViewId="0"/>
  </sheetViews>
  <sheetFormatPr defaultColWidth="11.19921875" defaultRowHeight="15.6" x14ac:dyDescent="0.3"/>
  <sheetData/>
  <phoneticPr fontId="13" type="noConversion"/>
  <pageMargins left="0.75" right="0.75" top="1" bottom="1" header="0.5" footer="0.5"/>
  <pageSetup paperSize="10"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63"/>
  <sheetViews>
    <sheetView workbookViewId="0"/>
  </sheetViews>
  <sheetFormatPr defaultColWidth="10.19921875" defaultRowHeight="15.6" x14ac:dyDescent="0.3"/>
  <cols>
    <col min="1" max="1" width="4.69921875" customWidth="1"/>
    <col min="3" max="3" width="15.796875" customWidth="1"/>
    <col min="4" max="4" width="13.296875" customWidth="1"/>
    <col min="5" max="5" width="4.796875" customWidth="1"/>
    <col min="7" max="7" width="14.69921875" customWidth="1"/>
  </cols>
  <sheetData>
    <row r="1" spans="1:8" ht="17.399999999999999" x14ac:dyDescent="0.3">
      <c r="A1" s="4"/>
    </row>
    <row r="2" spans="1:8" x14ac:dyDescent="0.3">
      <c r="A2" s="3"/>
      <c r="D2" s="5"/>
    </row>
    <row r="3" spans="1:8" x14ac:dyDescent="0.3">
      <c r="A3" s="5"/>
      <c r="B3" s="5"/>
      <c r="C3" s="5"/>
      <c r="D3" s="5"/>
      <c r="E3" s="5"/>
      <c r="F3" s="5"/>
      <c r="G3" s="5"/>
      <c r="H3" s="5"/>
    </row>
    <row r="4" spans="1:8" x14ac:dyDescent="0.3">
      <c r="A4" s="5"/>
      <c r="B4" s="5"/>
      <c r="C4" s="5"/>
      <c r="D4" s="5"/>
      <c r="E4" s="5"/>
      <c r="F4" s="5"/>
      <c r="G4" s="5"/>
      <c r="H4" s="5"/>
    </row>
    <row r="5" spans="1:8" x14ac:dyDescent="0.3">
      <c r="A5" s="5"/>
      <c r="B5" s="5"/>
      <c r="C5" s="5"/>
      <c r="D5" s="5"/>
      <c r="E5" s="5"/>
      <c r="F5" s="5"/>
      <c r="G5" s="5"/>
      <c r="H5" s="5"/>
    </row>
    <row r="6" spans="1:8" x14ac:dyDescent="0.3">
      <c r="A6" s="5"/>
    </row>
    <row r="7" spans="1:8" x14ac:dyDescent="0.3">
      <c r="A7" s="5"/>
      <c r="B7" s="5"/>
      <c r="C7" s="5"/>
      <c r="D7" s="5"/>
      <c r="E7" s="5"/>
      <c r="F7" s="5"/>
      <c r="G7" s="5"/>
      <c r="H7" s="6"/>
    </row>
    <row r="8" spans="1:8" x14ac:dyDescent="0.3">
      <c r="A8" s="6"/>
      <c r="B8" s="7"/>
      <c r="C8" s="5"/>
      <c r="D8" s="6"/>
      <c r="E8" s="6"/>
      <c r="F8" s="7"/>
      <c r="H8" s="6"/>
    </row>
    <row r="9" spans="1:8" x14ac:dyDescent="0.3">
      <c r="A9" s="6"/>
      <c r="B9" s="7"/>
      <c r="C9" s="7"/>
      <c r="D9" s="6"/>
      <c r="E9" s="6"/>
      <c r="F9" s="7"/>
      <c r="H9" s="6"/>
    </row>
    <row r="10" spans="1:8" x14ac:dyDescent="0.3">
      <c r="A10" s="6"/>
      <c r="B10" s="7"/>
      <c r="C10" s="7"/>
      <c r="D10" s="6"/>
      <c r="E10" s="6"/>
      <c r="F10" s="7"/>
      <c r="H10" s="6"/>
    </row>
    <row r="11" spans="1:8" x14ac:dyDescent="0.3">
      <c r="A11" s="6"/>
      <c r="B11" s="7"/>
      <c r="C11" s="7"/>
      <c r="D11" s="6"/>
      <c r="E11" s="6"/>
      <c r="F11" s="7"/>
      <c r="G11" s="7"/>
      <c r="H11" s="6"/>
    </row>
    <row r="12" spans="1:8" x14ac:dyDescent="0.3">
      <c r="A12" s="6"/>
      <c r="B12" s="7"/>
      <c r="D12" s="6"/>
      <c r="E12" s="6"/>
      <c r="F12" s="10"/>
      <c r="G12" s="7"/>
      <c r="H12" s="6"/>
    </row>
    <row r="13" spans="1:8" x14ac:dyDescent="0.3">
      <c r="A13" s="6"/>
      <c r="B13" s="7"/>
      <c r="C13" s="7"/>
      <c r="D13" s="6"/>
      <c r="E13" s="6"/>
      <c r="F13" s="10"/>
      <c r="G13" s="7"/>
      <c r="H13" s="6"/>
    </row>
    <row r="14" spans="1:8" x14ac:dyDescent="0.3">
      <c r="A14" s="6"/>
      <c r="B14" s="7"/>
      <c r="D14" s="6"/>
      <c r="E14" s="6"/>
      <c r="F14" s="10"/>
      <c r="G14" s="7"/>
      <c r="H14" s="6"/>
    </row>
    <row r="15" spans="1:8" x14ac:dyDescent="0.3">
      <c r="A15" s="6"/>
      <c r="B15" s="7"/>
      <c r="C15" s="7"/>
      <c r="D15" s="6"/>
      <c r="E15" s="6"/>
      <c r="F15" s="10"/>
      <c r="H15" s="6"/>
    </row>
    <row r="16" spans="1:8" x14ac:dyDescent="0.3">
      <c r="A16" s="6"/>
      <c r="B16" s="7"/>
      <c r="D16" s="6"/>
      <c r="E16" s="6"/>
      <c r="F16" s="10"/>
      <c r="H16" s="6"/>
    </row>
    <row r="17" spans="1:8" x14ac:dyDescent="0.3">
      <c r="A17" s="6"/>
      <c r="B17" s="7"/>
      <c r="C17" s="7"/>
      <c r="D17" s="6"/>
      <c r="E17" s="6"/>
      <c r="F17" s="10"/>
      <c r="H17" s="6"/>
    </row>
    <row r="20" spans="1:8" x14ac:dyDescent="0.3">
      <c r="A20" s="5"/>
      <c r="B20" s="5"/>
      <c r="C20" s="6"/>
      <c r="D20" s="6"/>
      <c r="E20" s="5"/>
      <c r="F20" s="5"/>
      <c r="G20" s="5"/>
      <c r="H20" s="6"/>
    </row>
    <row r="21" spans="1:8" x14ac:dyDescent="0.3">
      <c r="A21" s="6"/>
      <c r="B21" s="7"/>
      <c r="C21" s="6"/>
      <c r="D21" s="6"/>
      <c r="E21" s="6"/>
      <c r="F21" s="7"/>
      <c r="H21" s="6"/>
    </row>
    <row r="22" spans="1:8" x14ac:dyDescent="0.3">
      <c r="A22" s="6"/>
      <c r="B22" s="7"/>
      <c r="C22" s="7"/>
      <c r="D22" s="6"/>
      <c r="E22" s="6"/>
      <c r="F22" s="7"/>
      <c r="G22" s="7"/>
      <c r="H22" s="6"/>
    </row>
    <row r="23" spans="1:8" x14ac:dyDescent="0.3">
      <c r="A23" s="6"/>
      <c r="B23" s="7"/>
      <c r="C23" s="7"/>
      <c r="D23" s="6"/>
      <c r="E23" s="6"/>
      <c r="F23" s="7"/>
      <c r="G23" s="7"/>
      <c r="H23" s="6"/>
    </row>
    <row r="24" spans="1:8" x14ac:dyDescent="0.3">
      <c r="A24" s="6"/>
      <c r="B24" s="7"/>
      <c r="C24" s="7"/>
      <c r="D24" s="6"/>
      <c r="E24" s="6"/>
      <c r="F24" s="7"/>
      <c r="G24" s="7"/>
      <c r="H24" s="6"/>
    </row>
    <row r="25" spans="1:8" x14ac:dyDescent="0.3">
      <c r="A25" s="6"/>
      <c r="B25" s="7"/>
      <c r="C25" s="7"/>
      <c r="D25" s="6"/>
      <c r="E25" s="6"/>
      <c r="F25" s="7"/>
      <c r="G25" s="7"/>
      <c r="H25" s="6"/>
    </row>
    <row r="26" spans="1:8" x14ac:dyDescent="0.3">
      <c r="A26" s="6"/>
      <c r="B26" s="7"/>
      <c r="D26" s="6"/>
      <c r="E26" s="6"/>
      <c r="F26" s="10"/>
      <c r="H26" s="6"/>
    </row>
    <row r="27" spans="1:8" x14ac:dyDescent="0.3">
      <c r="A27" s="6"/>
      <c r="B27" s="7"/>
      <c r="D27" s="6"/>
      <c r="E27" s="6"/>
      <c r="F27" s="7"/>
      <c r="G27" s="7"/>
      <c r="H27" s="6"/>
    </row>
    <row r="28" spans="1:8" x14ac:dyDescent="0.3">
      <c r="E28" s="6"/>
      <c r="F28" s="7"/>
      <c r="G28" s="7"/>
      <c r="H28" s="6"/>
    </row>
    <row r="29" spans="1:8" x14ac:dyDescent="0.3">
      <c r="A29" s="5"/>
      <c r="B29" s="5"/>
      <c r="D29" s="1"/>
      <c r="E29" s="6"/>
      <c r="F29" s="7"/>
      <c r="G29" s="7"/>
      <c r="H29" s="6"/>
    </row>
    <row r="30" spans="1:8" x14ac:dyDescent="0.3">
      <c r="A30" s="1"/>
      <c r="B30" s="7"/>
      <c r="D30" s="6"/>
      <c r="E30" s="6"/>
      <c r="F30" s="10"/>
      <c r="H30" s="6"/>
    </row>
    <row r="31" spans="1:8" x14ac:dyDescent="0.3">
      <c r="A31" s="6"/>
      <c r="B31" s="7"/>
      <c r="D31" s="6"/>
      <c r="E31" s="6"/>
      <c r="F31" s="10"/>
      <c r="G31" s="7"/>
      <c r="H31" s="6"/>
    </row>
    <row r="32" spans="1:8" x14ac:dyDescent="0.3">
      <c r="A32" s="1"/>
      <c r="B32" s="10"/>
      <c r="C32" s="1"/>
      <c r="D32" s="6"/>
      <c r="E32" s="6"/>
      <c r="F32" s="7"/>
      <c r="G32" s="7"/>
      <c r="H32" s="6"/>
    </row>
    <row r="33" spans="1:8" x14ac:dyDescent="0.3">
      <c r="A33" s="6"/>
      <c r="B33" s="7"/>
      <c r="D33" s="6"/>
    </row>
    <row r="34" spans="1:8" x14ac:dyDescent="0.3">
      <c r="A34" s="6"/>
      <c r="B34" s="10"/>
      <c r="D34" s="6"/>
      <c r="E34" s="5"/>
      <c r="F34" s="5"/>
      <c r="G34" s="5"/>
      <c r="H34" s="6"/>
    </row>
    <row r="35" spans="1:8" x14ac:dyDescent="0.3">
      <c r="A35" s="6"/>
      <c r="B35" s="7"/>
      <c r="D35" s="6"/>
      <c r="E35" s="6"/>
      <c r="F35" s="7"/>
      <c r="G35" s="7"/>
      <c r="H35" s="6"/>
    </row>
    <row r="36" spans="1:8" x14ac:dyDescent="0.3">
      <c r="A36" s="6"/>
      <c r="B36" s="10"/>
      <c r="D36" s="6"/>
      <c r="E36" s="6"/>
      <c r="F36" s="7"/>
      <c r="G36" s="7"/>
      <c r="H36" s="6"/>
    </row>
    <row r="37" spans="1:8" x14ac:dyDescent="0.3">
      <c r="A37" s="6"/>
      <c r="B37" s="7"/>
      <c r="D37" s="6"/>
      <c r="E37" s="6"/>
      <c r="F37" s="7"/>
      <c r="G37" s="7"/>
      <c r="H37" s="6"/>
    </row>
    <row r="38" spans="1:8" x14ac:dyDescent="0.3">
      <c r="A38" s="6"/>
      <c r="B38" s="10"/>
      <c r="D38" s="6"/>
      <c r="E38" s="6"/>
      <c r="F38" s="7"/>
      <c r="G38" s="7"/>
      <c r="H38" s="6"/>
    </row>
    <row r="39" spans="1:8" x14ac:dyDescent="0.3">
      <c r="A39" s="6"/>
      <c r="B39" s="7"/>
      <c r="D39" s="6"/>
      <c r="E39" s="6"/>
      <c r="F39" s="7"/>
      <c r="G39" s="7"/>
      <c r="H39" s="6"/>
    </row>
    <row r="40" spans="1:8" x14ac:dyDescent="0.3">
      <c r="A40" s="6"/>
      <c r="B40" s="10"/>
      <c r="D40" s="6"/>
      <c r="E40" s="6"/>
      <c r="F40" s="10"/>
      <c r="H40" s="6"/>
    </row>
    <row r="41" spans="1:8" x14ac:dyDescent="0.3">
      <c r="A41" s="6"/>
      <c r="B41" s="7"/>
      <c r="D41" s="6"/>
      <c r="E41" s="6"/>
      <c r="F41" s="7"/>
      <c r="G41" s="7"/>
      <c r="H41" s="6"/>
    </row>
    <row r="42" spans="1:8" x14ac:dyDescent="0.3">
      <c r="A42" s="6"/>
      <c r="B42" s="10"/>
      <c r="D42" s="6"/>
      <c r="E42" s="6"/>
      <c r="F42" s="7"/>
      <c r="H42" s="6"/>
    </row>
    <row r="43" spans="1:8" x14ac:dyDescent="0.3">
      <c r="A43" s="6"/>
      <c r="B43" s="7"/>
      <c r="D43" s="6"/>
      <c r="E43" s="6"/>
      <c r="F43" s="7"/>
      <c r="G43" s="7"/>
      <c r="H43" s="6"/>
    </row>
    <row r="44" spans="1:8" x14ac:dyDescent="0.3">
      <c r="A44" s="6"/>
      <c r="B44" s="10"/>
      <c r="D44" s="6"/>
      <c r="E44" s="6"/>
      <c r="F44" s="10"/>
      <c r="H44" s="6"/>
    </row>
    <row r="45" spans="1:8" x14ac:dyDescent="0.3">
      <c r="E45" s="6"/>
      <c r="F45" s="7"/>
      <c r="G45" s="7"/>
      <c r="H45" s="6"/>
    </row>
    <row r="46" spans="1:8" x14ac:dyDescent="0.3">
      <c r="E46" s="6"/>
      <c r="F46" s="7"/>
      <c r="G46" s="7"/>
      <c r="H46" s="6"/>
    </row>
    <row r="47" spans="1:8" x14ac:dyDescent="0.3">
      <c r="E47" s="6"/>
      <c r="F47" s="7"/>
      <c r="H47" s="6"/>
    </row>
    <row r="48" spans="1:8" x14ac:dyDescent="0.3">
      <c r="E48" s="6"/>
      <c r="F48" s="7"/>
      <c r="H48" s="6"/>
    </row>
    <row r="63" spans="5:8" x14ac:dyDescent="0.3">
      <c r="E63" s="7"/>
      <c r="F63" s="7"/>
      <c r="H63" s="7"/>
    </row>
  </sheetData>
  <phoneticPr fontId="1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4"/>
  <sheetViews>
    <sheetView workbookViewId="0"/>
  </sheetViews>
  <sheetFormatPr defaultColWidth="10.19921875" defaultRowHeight="15.6" x14ac:dyDescent="0.3"/>
  <cols>
    <col min="1" max="1" width="4.69921875" customWidth="1"/>
    <col min="3" max="3" width="15.796875" customWidth="1"/>
    <col min="4" max="4" width="13.296875" customWidth="1"/>
    <col min="5" max="5" width="4.796875" customWidth="1"/>
    <col min="7" max="7" width="14.69921875" customWidth="1"/>
  </cols>
  <sheetData>
    <row r="1" spans="1:8" ht="17.399999999999999" x14ac:dyDescent="0.3">
      <c r="A1" s="4"/>
    </row>
    <row r="2" spans="1:8" x14ac:dyDescent="0.3">
      <c r="A2" s="3"/>
    </row>
    <row r="3" spans="1:8" x14ac:dyDescent="0.3">
      <c r="A3" s="5"/>
      <c r="B3" s="5"/>
      <c r="C3" s="5"/>
      <c r="D3" s="5"/>
      <c r="E3" s="5"/>
      <c r="F3" s="5"/>
      <c r="G3" s="5"/>
      <c r="H3" s="5"/>
    </row>
    <row r="4" spans="1:8" x14ac:dyDescent="0.3">
      <c r="A4" s="5"/>
      <c r="B4" s="5"/>
      <c r="C4" s="5"/>
      <c r="D4" s="5"/>
      <c r="E4" s="5"/>
      <c r="F4" s="5"/>
      <c r="G4" s="5"/>
      <c r="H4" s="5"/>
    </row>
    <row r="5" spans="1:8" x14ac:dyDescent="0.3">
      <c r="A5" s="5"/>
      <c r="B5" s="5"/>
      <c r="C5" s="5"/>
      <c r="D5" s="5"/>
      <c r="E5" s="5"/>
      <c r="F5" s="5"/>
      <c r="G5" s="5"/>
      <c r="H5" s="5"/>
    </row>
    <row r="6" spans="1:8" x14ac:dyDescent="0.3">
      <c r="A6" s="5"/>
    </row>
    <row r="7" spans="1:8" x14ac:dyDescent="0.3">
      <c r="A7" s="5"/>
    </row>
    <row r="8" spans="1:8" x14ac:dyDescent="0.3">
      <c r="A8" s="5"/>
      <c r="B8" s="5"/>
      <c r="C8" s="5"/>
      <c r="D8" s="5"/>
      <c r="E8" s="5"/>
      <c r="F8" s="5"/>
      <c r="G8" s="5"/>
      <c r="H8" s="6"/>
    </row>
    <row r="9" spans="1:8" x14ac:dyDescent="0.3">
      <c r="A9" s="6"/>
      <c r="B9" s="7"/>
      <c r="C9" s="5"/>
      <c r="D9" s="6"/>
      <c r="E9" s="6"/>
      <c r="F9" s="7"/>
      <c r="H9" s="6"/>
    </row>
    <row r="10" spans="1:8" x14ac:dyDescent="0.3">
      <c r="A10" s="6"/>
      <c r="B10" s="7"/>
      <c r="C10" s="7"/>
      <c r="D10" s="6"/>
      <c r="E10" s="6"/>
      <c r="F10" s="7"/>
      <c r="G10" s="7"/>
      <c r="H10" s="6"/>
    </row>
    <row r="11" spans="1:8" x14ac:dyDescent="0.3">
      <c r="A11" s="6"/>
      <c r="B11" s="7"/>
      <c r="C11" s="7"/>
      <c r="D11" s="6"/>
      <c r="E11" s="6"/>
      <c r="F11" s="7"/>
      <c r="G11" s="7"/>
      <c r="H11" s="6"/>
    </row>
    <row r="12" spans="1:8" x14ac:dyDescent="0.3">
      <c r="A12" s="6"/>
      <c r="B12" s="7"/>
      <c r="C12" s="7"/>
      <c r="D12" s="6"/>
      <c r="E12" s="6"/>
      <c r="F12" s="7"/>
      <c r="G12" s="7"/>
      <c r="H12" s="6"/>
    </row>
    <row r="13" spans="1:8" x14ac:dyDescent="0.3">
      <c r="A13" s="6"/>
      <c r="B13" s="7"/>
      <c r="D13" s="6"/>
      <c r="E13" s="6"/>
      <c r="F13" s="7"/>
      <c r="G13" s="7"/>
      <c r="H13" s="6"/>
    </row>
    <row r="14" spans="1:8" x14ac:dyDescent="0.3">
      <c r="A14" s="6"/>
      <c r="B14" s="7"/>
      <c r="C14" s="7"/>
      <c r="D14" s="6"/>
      <c r="E14" s="6"/>
      <c r="F14" s="7"/>
      <c r="G14" s="7"/>
      <c r="H14" s="6"/>
    </row>
    <row r="15" spans="1:8" x14ac:dyDescent="0.3">
      <c r="A15" s="6"/>
      <c r="B15" s="7"/>
      <c r="D15" s="6"/>
      <c r="E15" s="6"/>
      <c r="F15" s="7"/>
      <c r="G15" s="7"/>
      <c r="H15" s="6"/>
    </row>
    <row r="16" spans="1:8" x14ac:dyDescent="0.3">
      <c r="A16" s="6"/>
      <c r="B16" s="7"/>
      <c r="C16" s="7"/>
      <c r="D16" s="6"/>
      <c r="E16" s="6"/>
      <c r="F16" s="7"/>
      <c r="G16" s="7"/>
      <c r="H16" s="6"/>
    </row>
    <row r="17" spans="1:8" x14ac:dyDescent="0.3">
      <c r="A17" s="6"/>
      <c r="B17" s="7"/>
      <c r="D17" s="6"/>
      <c r="E17" s="6"/>
      <c r="F17" s="10"/>
      <c r="H17" s="6"/>
    </row>
    <row r="18" spans="1:8" x14ac:dyDescent="0.3">
      <c r="A18" s="6"/>
      <c r="B18" s="7"/>
      <c r="C18" s="7"/>
      <c r="D18" s="6"/>
      <c r="E18" s="6"/>
      <c r="F18" s="10"/>
      <c r="G18" s="7"/>
      <c r="H18" s="6"/>
    </row>
    <row r="19" spans="1:8" x14ac:dyDescent="0.3">
      <c r="A19" s="6"/>
      <c r="B19" s="7"/>
      <c r="C19" s="7"/>
      <c r="D19" s="6"/>
      <c r="E19" s="6"/>
      <c r="F19" s="7"/>
      <c r="G19" s="7"/>
      <c r="H19" s="6"/>
    </row>
    <row r="20" spans="1:8" x14ac:dyDescent="0.3">
      <c r="A20" s="1"/>
      <c r="B20" s="7"/>
      <c r="D20" s="6"/>
      <c r="E20" s="6"/>
      <c r="F20" s="7"/>
      <c r="G20" s="7"/>
      <c r="H20" s="6"/>
    </row>
    <row r="21" spans="1:8" x14ac:dyDescent="0.3">
      <c r="A21" s="1"/>
      <c r="B21" s="7"/>
      <c r="D21" s="1"/>
      <c r="E21" s="6"/>
      <c r="F21" s="7"/>
      <c r="G21" s="7"/>
      <c r="H21" s="6"/>
    </row>
    <row r="22" spans="1:8" x14ac:dyDescent="0.3">
      <c r="A22" s="1"/>
      <c r="D22" s="1"/>
      <c r="E22" s="6"/>
      <c r="F22" s="10"/>
      <c r="H22" s="6"/>
    </row>
    <row r="23" spans="1:8" x14ac:dyDescent="0.3">
      <c r="A23" s="5"/>
      <c r="B23" s="5"/>
      <c r="C23" s="6"/>
      <c r="D23" s="6"/>
      <c r="E23" s="6"/>
      <c r="F23" s="10"/>
      <c r="H23" s="6"/>
    </row>
    <row r="24" spans="1:8" x14ac:dyDescent="0.3">
      <c r="A24" s="6"/>
      <c r="B24" s="7"/>
      <c r="C24" s="6"/>
      <c r="D24" s="6"/>
      <c r="E24" s="6"/>
      <c r="F24" s="10"/>
      <c r="H24" s="6"/>
    </row>
    <row r="25" spans="1:8" x14ac:dyDescent="0.3">
      <c r="A25" s="6"/>
      <c r="B25" s="7"/>
      <c r="C25" s="7"/>
      <c r="D25" s="6"/>
      <c r="E25" s="6"/>
      <c r="F25" s="10"/>
      <c r="H25" s="6"/>
    </row>
    <row r="26" spans="1:8" x14ac:dyDescent="0.3">
      <c r="A26" s="6"/>
      <c r="B26" s="7"/>
      <c r="C26" s="7"/>
      <c r="D26" s="6"/>
      <c r="E26" s="6"/>
      <c r="F26" s="10"/>
      <c r="H26" s="6"/>
    </row>
    <row r="27" spans="1:8" x14ac:dyDescent="0.3">
      <c r="A27" s="6"/>
      <c r="B27" s="7"/>
      <c r="C27" s="7"/>
      <c r="D27" s="6"/>
    </row>
    <row r="28" spans="1:8" x14ac:dyDescent="0.3">
      <c r="A28" s="6"/>
      <c r="B28" s="7"/>
      <c r="C28" s="7"/>
      <c r="D28" s="6"/>
    </row>
    <row r="29" spans="1:8" x14ac:dyDescent="0.3">
      <c r="A29" s="6"/>
      <c r="B29" s="7"/>
      <c r="D29" s="6"/>
    </row>
    <row r="30" spans="1:8" x14ac:dyDescent="0.3">
      <c r="A30" s="6"/>
      <c r="B30" s="7"/>
      <c r="C30" s="7"/>
      <c r="D30" s="6"/>
    </row>
    <row r="31" spans="1:8" x14ac:dyDescent="0.3">
      <c r="A31" s="5"/>
      <c r="B31" s="5"/>
      <c r="C31" s="5"/>
      <c r="D31" s="6"/>
      <c r="E31" s="5"/>
      <c r="F31" s="5"/>
      <c r="G31" s="5"/>
      <c r="H31" s="6"/>
    </row>
    <row r="32" spans="1:8" x14ac:dyDescent="0.3">
      <c r="A32" s="6"/>
      <c r="B32" s="7"/>
      <c r="D32" s="6"/>
      <c r="E32" s="6"/>
      <c r="F32" s="7"/>
      <c r="G32" s="7"/>
      <c r="H32" s="6"/>
    </row>
    <row r="33" spans="1:8" x14ac:dyDescent="0.3">
      <c r="A33" s="6"/>
      <c r="B33" s="7"/>
      <c r="D33" s="6"/>
      <c r="E33" s="6"/>
      <c r="F33" s="7"/>
      <c r="G33" s="7"/>
      <c r="H33" s="6"/>
    </row>
    <row r="34" spans="1:8" x14ac:dyDescent="0.3">
      <c r="A34" s="6"/>
      <c r="B34" s="7"/>
      <c r="D34" s="6"/>
      <c r="E34" s="6"/>
      <c r="F34" s="7"/>
      <c r="G34" s="7"/>
      <c r="H34" s="6"/>
    </row>
    <row r="35" spans="1:8" x14ac:dyDescent="0.3">
      <c r="A35" s="6"/>
      <c r="B35" s="7"/>
      <c r="C35" s="7"/>
      <c r="D35" s="6"/>
      <c r="E35" s="6"/>
      <c r="F35" s="7"/>
      <c r="G35" s="7"/>
      <c r="H35" s="6"/>
    </row>
    <row r="36" spans="1:8" x14ac:dyDescent="0.3">
      <c r="A36" s="6"/>
      <c r="B36" s="10"/>
      <c r="C36" s="7"/>
      <c r="D36" s="6"/>
      <c r="E36" s="6"/>
      <c r="F36" s="7"/>
      <c r="G36" s="7"/>
      <c r="H36" s="6"/>
    </row>
    <row r="37" spans="1:8" x14ac:dyDescent="0.3">
      <c r="A37" s="6"/>
      <c r="B37" s="10"/>
      <c r="C37" s="7"/>
      <c r="D37" s="6"/>
      <c r="E37" s="6"/>
      <c r="F37" s="7"/>
      <c r="G37" s="7"/>
      <c r="H37" s="6"/>
    </row>
    <row r="38" spans="1:8" x14ac:dyDescent="0.3">
      <c r="A38" s="6"/>
      <c r="B38" s="10"/>
      <c r="C38" s="7"/>
      <c r="D38" s="6"/>
      <c r="E38" s="6"/>
      <c r="F38" s="7"/>
      <c r="H38" s="6"/>
    </row>
    <row r="39" spans="1:8" x14ac:dyDescent="0.3">
      <c r="E39" s="6"/>
      <c r="F39" s="7"/>
      <c r="G39" s="7"/>
      <c r="H39" s="6"/>
    </row>
    <row r="40" spans="1:8" x14ac:dyDescent="0.3">
      <c r="A40" s="5"/>
      <c r="B40" s="5"/>
      <c r="D40" s="1"/>
      <c r="E40" s="6"/>
      <c r="F40" s="10"/>
      <c r="H40" s="6"/>
    </row>
    <row r="41" spans="1:8" x14ac:dyDescent="0.3">
      <c r="A41" s="1"/>
      <c r="B41" s="7"/>
      <c r="D41" s="6"/>
      <c r="E41" s="6"/>
      <c r="F41" s="7"/>
      <c r="G41" s="7"/>
      <c r="H41" s="6"/>
    </row>
    <row r="42" spans="1:8" x14ac:dyDescent="0.3">
      <c r="A42" s="6"/>
      <c r="B42" s="7"/>
      <c r="D42" s="6"/>
      <c r="E42" s="6"/>
      <c r="F42" s="7"/>
      <c r="G42" s="7"/>
      <c r="H42" s="6"/>
    </row>
    <row r="43" spans="1:8" x14ac:dyDescent="0.3">
      <c r="A43" s="1"/>
      <c r="B43" s="10"/>
      <c r="C43" s="1"/>
      <c r="D43" s="6"/>
      <c r="E43" s="6"/>
      <c r="F43" s="7"/>
      <c r="H43" s="6"/>
    </row>
    <row r="44" spans="1:8" x14ac:dyDescent="0.3">
      <c r="A44" s="6"/>
      <c r="B44" s="7"/>
      <c r="D44" s="6"/>
      <c r="E44" s="6"/>
      <c r="F44" s="7"/>
      <c r="H44" s="6"/>
    </row>
    <row r="45" spans="1:8" x14ac:dyDescent="0.3">
      <c r="A45" s="6"/>
      <c r="B45" s="10"/>
      <c r="D45" s="6"/>
      <c r="E45" s="6"/>
      <c r="F45" s="7"/>
      <c r="H45" s="6"/>
    </row>
    <row r="46" spans="1:8" x14ac:dyDescent="0.3">
      <c r="A46" s="6"/>
      <c r="B46" s="7"/>
      <c r="D46" s="6"/>
    </row>
    <row r="47" spans="1:8" x14ac:dyDescent="0.3">
      <c r="A47" s="6"/>
      <c r="B47" s="7"/>
      <c r="D47" s="6"/>
    </row>
    <row r="48" spans="1:8" x14ac:dyDescent="0.3">
      <c r="A48" s="6"/>
      <c r="B48" s="10"/>
      <c r="D48" s="6"/>
    </row>
    <row r="49" spans="1:8" x14ac:dyDescent="0.3">
      <c r="A49" s="6"/>
      <c r="B49" s="7"/>
      <c r="D49" s="6"/>
    </row>
    <row r="50" spans="1:8" x14ac:dyDescent="0.3">
      <c r="D50" s="6"/>
    </row>
    <row r="51" spans="1:8" x14ac:dyDescent="0.3">
      <c r="D51" s="6"/>
    </row>
    <row r="52" spans="1:8" x14ac:dyDescent="0.3">
      <c r="A52" s="7"/>
      <c r="B52" s="7"/>
      <c r="D52" s="6"/>
    </row>
    <row r="63" spans="1:8" x14ac:dyDescent="0.3">
      <c r="E63" s="7"/>
      <c r="F63" s="7"/>
      <c r="H63" s="7"/>
    </row>
    <row r="64" spans="1:8" x14ac:dyDescent="0.3">
      <c r="E64" s="7"/>
      <c r="F64" s="7"/>
      <c r="H64" s="7"/>
    </row>
  </sheetData>
  <phoneticPr fontId="1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ColWidth="10.19921875" defaultRowHeight="15.6" x14ac:dyDescent="0.3"/>
  <sheetData/>
  <phoneticPr fontId="1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07E32-9C4D-4021-948E-BBD80AF1DD0C}">
  <dimension ref="A1:K38"/>
  <sheetViews>
    <sheetView tabSelected="1" workbookViewId="0"/>
  </sheetViews>
  <sheetFormatPr defaultColWidth="11" defaultRowHeight="15.6" x14ac:dyDescent="0.3"/>
  <cols>
    <col min="1" max="1" width="6.69921875" bestFit="1" customWidth="1"/>
    <col min="2" max="2" width="17.09765625" bestFit="1" customWidth="1"/>
    <col min="3" max="5" width="8.69921875" customWidth="1"/>
    <col min="6" max="6" width="7.09765625" customWidth="1"/>
    <col min="7" max="7" width="5.09765625" customWidth="1"/>
    <col min="8" max="8" width="16.19921875" bestFit="1" customWidth="1"/>
    <col min="9" max="10" width="8.69921875" customWidth="1"/>
  </cols>
  <sheetData>
    <row r="1" spans="1:11" ht="21" x14ac:dyDescent="0.4">
      <c r="A1" s="100" t="s">
        <v>739</v>
      </c>
    </row>
    <row r="3" spans="1:11" x14ac:dyDescent="0.3">
      <c r="C3" s="99" t="s">
        <v>717</v>
      </c>
      <c r="D3" s="99" t="s">
        <v>718</v>
      </c>
      <c r="E3" s="99" t="s">
        <v>719</v>
      </c>
      <c r="F3" s="99"/>
      <c r="G3" s="99"/>
      <c r="H3" s="99"/>
      <c r="I3" s="99" t="s">
        <v>717</v>
      </c>
      <c r="J3" s="99" t="s">
        <v>718</v>
      </c>
      <c r="K3" s="99" t="s">
        <v>719</v>
      </c>
    </row>
    <row r="4" spans="1:11" x14ac:dyDescent="0.3">
      <c r="B4" s="98" t="s">
        <v>708</v>
      </c>
      <c r="H4" s="98" t="s">
        <v>704</v>
      </c>
    </row>
    <row r="5" spans="1:11" x14ac:dyDescent="0.3">
      <c r="A5">
        <v>1</v>
      </c>
      <c r="B5" t="s">
        <v>720</v>
      </c>
      <c r="C5">
        <v>27</v>
      </c>
      <c r="D5">
        <v>27</v>
      </c>
      <c r="E5">
        <v>54</v>
      </c>
      <c r="G5">
        <v>1</v>
      </c>
      <c r="H5" t="s">
        <v>724</v>
      </c>
      <c r="I5">
        <v>40</v>
      </c>
      <c r="J5">
        <v>19</v>
      </c>
      <c r="K5">
        <v>59</v>
      </c>
    </row>
    <row r="6" spans="1:11" x14ac:dyDescent="0.3">
      <c r="A6">
        <v>2</v>
      </c>
      <c r="B6" t="s">
        <v>57</v>
      </c>
      <c r="C6">
        <v>41</v>
      </c>
      <c r="D6">
        <v>18</v>
      </c>
      <c r="E6">
        <v>59</v>
      </c>
      <c r="G6">
        <v>2</v>
      </c>
      <c r="H6" t="s">
        <v>725</v>
      </c>
      <c r="I6">
        <v>52</v>
      </c>
      <c r="J6">
        <v>88</v>
      </c>
      <c r="K6">
        <v>140</v>
      </c>
    </row>
    <row r="7" spans="1:11" x14ac:dyDescent="0.3">
      <c r="A7">
        <v>3</v>
      </c>
      <c r="B7" t="s">
        <v>721</v>
      </c>
      <c r="C7">
        <v>95</v>
      </c>
      <c r="D7">
        <v>52</v>
      </c>
      <c r="E7">
        <v>147</v>
      </c>
    </row>
    <row r="9" spans="1:11" x14ac:dyDescent="0.3">
      <c r="B9" s="98" t="s">
        <v>709</v>
      </c>
      <c r="H9" s="98" t="s">
        <v>705</v>
      </c>
    </row>
    <row r="10" spans="1:11" x14ac:dyDescent="0.3">
      <c r="A10">
        <v>1</v>
      </c>
      <c r="B10" t="s">
        <v>197</v>
      </c>
      <c r="C10">
        <v>15</v>
      </c>
      <c r="D10">
        <v>24</v>
      </c>
      <c r="E10">
        <v>39</v>
      </c>
      <c r="G10">
        <v>1</v>
      </c>
      <c r="H10" t="s">
        <v>22</v>
      </c>
      <c r="I10">
        <v>39</v>
      </c>
      <c r="J10">
        <v>22</v>
      </c>
      <c r="K10">
        <v>61</v>
      </c>
    </row>
    <row r="11" spans="1:11" x14ac:dyDescent="0.3">
      <c r="A11">
        <v>2</v>
      </c>
      <c r="B11" t="s">
        <v>177</v>
      </c>
      <c r="C11">
        <v>36</v>
      </c>
      <c r="D11">
        <v>18</v>
      </c>
      <c r="E11">
        <v>54</v>
      </c>
      <c r="G11">
        <f>1+G10</f>
        <v>2</v>
      </c>
      <c r="H11" t="s">
        <v>58</v>
      </c>
      <c r="I11">
        <v>39</v>
      </c>
      <c r="J11">
        <v>24</v>
      </c>
      <c r="K11">
        <v>63</v>
      </c>
    </row>
    <row r="12" spans="1:11" x14ac:dyDescent="0.3">
      <c r="A12">
        <v>3</v>
      </c>
      <c r="B12" t="s">
        <v>713</v>
      </c>
      <c r="C12">
        <v>18</v>
      </c>
      <c r="D12">
        <v>37</v>
      </c>
      <c r="E12">
        <v>55</v>
      </c>
      <c r="G12">
        <f t="shared" ref="G12:G22" si="0">1+G11</f>
        <v>3</v>
      </c>
      <c r="H12" t="s">
        <v>726</v>
      </c>
      <c r="I12">
        <v>33</v>
      </c>
      <c r="J12">
        <v>46</v>
      </c>
      <c r="K12">
        <v>79</v>
      </c>
    </row>
    <row r="13" spans="1:11" x14ac:dyDescent="0.3">
      <c r="A13">
        <v>4</v>
      </c>
      <c r="B13" t="s">
        <v>722</v>
      </c>
      <c r="C13">
        <v>15</v>
      </c>
      <c r="D13">
        <v>41</v>
      </c>
      <c r="E13">
        <v>56</v>
      </c>
      <c r="G13">
        <f t="shared" si="0"/>
        <v>4</v>
      </c>
      <c r="H13" t="s">
        <v>662</v>
      </c>
      <c r="I13">
        <v>32</v>
      </c>
      <c r="J13">
        <v>58</v>
      </c>
      <c r="K13">
        <v>90</v>
      </c>
    </row>
    <row r="14" spans="1:11" x14ac:dyDescent="0.3">
      <c r="A14">
        <v>5</v>
      </c>
      <c r="B14" t="s">
        <v>723</v>
      </c>
      <c r="C14">
        <v>28</v>
      </c>
      <c r="D14">
        <v>30</v>
      </c>
      <c r="E14">
        <v>58</v>
      </c>
      <c r="G14">
        <f t="shared" si="0"/>
        <v>5</v>
      </c>
      <c r="H14" t="s">
        <v>733</v>
      </c>
      <c r="I14">
        <v>37</v>
      </c>
      <c r="J14">
        <v>55</v>
      </c>
      <c r="K14">
        <v>92</v>
      </c>
    </row>
    <row r="15" spans="1:11" x14ac:dyDescent="0.3">
      <c r="A15">
        <v>6</v>
      </c>
      <c r="B15" t="s">
        <v>199</v>
      </c>
      <c r="C15">
        <v>37</v>
      </c>
      <c r="D15">
        <v>62</v>
      </c>
      <c r="E15">
        <v>99</v>
      </c>
      <c r="G15">
        <f t="shared" si="0"/>
        <v>6</v>
      </c>
      <c r="H15" t="s">
        <v>166</v>
      </c>
      <c r="I15">
        <v>46</v>
      </c>
      <c r="J15">
        <v>47</v>
      </c>
      <c r="K15">
        <v>93</v>
      </c>
    </row>
    <row r="16" spans="1:11" x14ac:dyDescent="0.3">
      <c r="G16">
        <f t="shared" si="0"/>
        <v>7</v>
      </c>
      <c r="H16" t="s">
        <v>48</v>
      </c>
      <c r="I16">
        <v>53</v>
      </c>
      <c r="J16">
        <v>55</v>
      </c>
      <c r="K16">
        <v>108</v>
      </c>
    </row>
    <row r="17" spans="1:11" x14ac:dyDescent="0.3">
      <c r="B17" s="98" t="s">
        <v>710</v>
      </c>
      <c r="G17">
        <f t="shared" si="0"/>
        <v>8</v>
      </c>
      <c r="H17" t="s">
        <v>32</v>
      </c>
      <c r="I17">
        <v>57</v>
      </c>
      <c r="J17">
        <v>60</v>
      </c>
      <c r="K17">
        <v>117</v>
      </c>
    </row>
    <row r="18" spans="1:11" x14ac:dyDescent="0.3">
      <c r="A18">
        <v>1</v>
      </c>
      <c r="B18" t="s">
        <v>210</v>
      </c>
      <c r="C18">
        <v>22</v>
      </c>
      <c r="D18">
        <v>42</v>
      </c>
      <c r="E18">
        <v>64</v>
      </c>
      <c r="G18">
        <f t="shared" si="0"/>
        <v>9</v>
      </c>
      <c r="H18" t="s">
        <v>170</v>
      </c>
      <c r="I18">
        <v>63</v>
      </c>
      <c r="J18">
        <v>67</v>
      </c>
      <c r="K18">
        <v>130</v>
      </c>
    </row>
    <row r="19" spans="1:11" x14ac:dyDescent="0.3">
      <c r="A19">
        <v>2</v>
      </c>
      <c r="B19" t="s">
        <v>176</v>
      </c>
      <c r="C19">
        <v>65</v>
      </c>
      <c r="D19">
        <v>35</v>
      </c>
      <c r="E19">
        <v>100</v>
      </c>
      <c r="H19" t="s">
        <v>727</v>
      </c>
      <c r="I19">
        <v>89</v>
      </c>
      <c r="J19">
        <v>41</v>
      </c>
      <c r="K19">
        <v>130</v>
      </c>
    </row>
    <row r="20" spans="1:11" x14ac:dyDescent="0.3">
      <c r="A20">
        <v>3</v>
      </c>
      <c r="B20" t="s">
        <v>115</v>
      </c>
      <c r="C20">
        <v>67</v>
      </c>
      <c r="D20">
        <v>49</v>
      </c>
      <c r="E20">
        <v>116</v>
      </c>
      <c r="G20">
        <v>11</v>
      </c>
      <c r="H20" t="s">
        <v>728</v>
      </c>
      <c r="I20">
        <v>63</v>
      </c>
      <c r="J20">
        <v>87</v>
      </c>
      <c r="K20">
        <v>150</v>
      </c>
    </row>
    <row r="21" spans="1:11" x14ac:dyDescent="0.3">
      <c r="G21">
        <f t="shared" si="0"/>
        <v>12</v>
      </c>
      <c r="H21" t="s">
        <v>265</v>
      </c>
      <c r="I21">
        <v>98</v>
      </c>
      <c r="J21">
        <v>67</v>
      </c>
      <c r="K21">
        <v>165</v>
      </c>
    </row>
    <row r="22" spans="1:11" x14ac:dyDescent="0.3">
      <c r="B22" s="98" t="s">
        <v>711</v>
      </c>
      <c r="G22">
        <f t="shared" si="0"/>
        <v>13</v>
      </c>
      <c r="H22" t="s">
        <v>211</v>
      </c>
      <c r="I22" s="101" t="s">
        <v>729</v>
      </c>
      <c r="J22">
        <v>171</v>
      </c>
      <c r="K22" s="101" t="s">
        <v>738</v>
      </c>
    </row>
    <row r="23" spans="1:11" x14ac:dyDescent="0.3">
      <c r="A23">
        <v>1</v>
      </c>
      <c r="B23" t="s">
        <v>180</v>
      </c>
      <c r="C23">
        <v>23</v>
      </c>
      <c r="D23">
        <v>28</v>
      </c>
      <c r="E23">
        <v>51</v>
      </c>
    </row>
    <row r="24" spans="1:11" x14ac:dyDescent="0.3">
      <c r="A24">
        <v>2</v>
      </c>
      <c r="B24" t="s">
        <v>182</v>
      </c>
      <c r="C24">
        <v>37</v>
      </c>
      <c r="D24">
        <v>35</v>
      </c>
      <c r="E24">
        <v>72</v>
      </c>
      <c r="H24" s="98" t="s">
        <v>706</v>
      </c>
    </row>
    <row r="25" spans="1:11" x14ac:dyDescent="0.3">
      <c r="A25">
        <v>3</v>
      </c>
      <c r="B25" t="s">
        <v>175</v>
      </c>
      <c r="C25">
        <v>37</v>
      </c>
      <c r="D25">
        <v>58</v>
      </c>
      <c r="E25">
        <v>95</v>
      </c>
      <c r="G25">
        <v>1</v>
      </c>
      <c r="H25" t="s">
        <v>171</v>
      </c>
      <c r="I25">
        <v>49</v>
      </c>
      <c r="J25">
        <v>43</v>
      </c>
      <c r="K25">
        <v>92</v>
      </c>
    </row>
    <row r="26" spans="1:11" x14ac:dyDescent="0.3">
      <c r="A26">
        <v>4</v>
      </c>
      <c r="B26" t="s">
        <v>183</v>
      </c>
      <c r="C26">
        <v>68</v>
      </c>
      <c r="D26">
        <v>64</v>
      </c>
      <c r="E26">
        <v>132</v>
      </c>
      <c r="G26">
        <v>2</v>
      </c>
      <c r="H26" t="s">
        <v>178</v>
      </c>
      <c r="I26" s="101" t="s">
        <v>729</v>
      </c>
      <c r="J26" s="101">
        <v>84</v>
      </c>
      <c r="K26" s="101" t="s">
        <v>734</v>
      </c>
    </row>
    <row r="27" spans="1:11" x14ac:dyDescent="0.3">
      <c r="G27">
        <v>3</v>
      </c>
      <c r="H27" t="s">
        <v>205</v>
      </c>
      <c r="I27" s="101">
        <v>62</v>
      </c>
      <c r="J27" s="101" t="s">
        <v>731</v>
      </c>
      <c r="K27" s="101" t="s">
        <v>735</v>
      </c>
    </row>
    <row r="28" spans="1:11" x14ac:dyDescent="0.3">
      <c r="G28">
        <v>4</v>
      </c>
      <c r="H28" t="s">
        <v>732</v>
      </c>
      <c r="I28" s="101">
        <v>156</v>
      </c>
      <c r="J28" s="101" t="s">
        <v>731</v>
      </c>
      <c r="K28" s="101" t="s">
        <v>736</v>
      </c>
    </row>
    <row r="29" spans="1:11" x14ac:dyDescent="0.3">
      <c r="G29">
        <v>5</v>
      </c>
      <c r="H29" t="s">
        <v>157</v>
      </c>
      <c r="I29" s="101" t="s">
        <v>729</v>
      </c>
      <c r="J29" s="101" t="s">
        <v>729</v>
      </c>
      <c r="K29" s="101" t="s">
        <v>737</v>
      </c>
    </row>
    <row r="31" spans="1:11" x14ac:dyDescent="0.3">
      <c r="H31" s="98" t="s">
        <v>707</v>
      </c>
    </row>
    <row r="32" spans="1:11" x14ac:dyDescent="0.3">
      <c r="G32">
        <v>1</v>
      </c>
      <c r="H32" t="s">
        <v>168</v>
      </c>
      <c r="I32">
        <v>22</v>
      </c>
      <c r="J32">
        <v>37</v>
      </c>
      <c r="K32">
        <v>59</v>
      </c>
    </row>
    <row r="33" spans="7:11" x14ac:dyDescent="0.3">
      <c r="G33">
        <v>2</v>
      </c>
      <c r="H33" t="s">
        <v>158</v>
      </c>
      <c r="I33">
        <v>36</v>
      </c>
      <c r="J33">
        <v>35</v>
      </c>
      <c r="K33">
        <v>71</v>
      </c>
    </row>
    <row r="34" spans="7:11" x14ac:dyDescent="0.3">
      <c r="G34">
        <v>3</v>
      </c>
      <c r="H34" t="s">
        <v>198</v>
      </c>
      <c r="I34">
        <v>52</v>
      </c>
      <c r="J34">
        <v>27</v>
      </c>
      <c r="K34">
        <v>79</v>
      </c>
    </row>
    <row r="35" spans="7:11" x14ac:dyDescent="0.3">
      <c r="G35">
        <v>4</v>
      </c>
      <c r="H35" t="s">
        <v>208</v>
      </c>
      <c r="I35">
        <v>58</v>
      </c>
      <c r="J35">
        <v>34</v>
      </c>
      <c r="K35">
        <v>92</v>
      </c>
    </row>
    <row r="36" spans="7:11" x14ac:dyDescent="0.3">
      <c r="G36">
        <v>5</v>
      </c>
      <c r="H36" t="s">
        <v>206</v>
      </c>
      <c r="I36">
        <v>65</v>
      </c>
      <c r="J36">
        <v>34</v>
      </c>
      <c r="K36">
        <v>99</v>
      </c>
    </row>
    <row r="37" spans="7:11" x14ac:dyDescent="0.3">
      <c r="G37">
        <v>6</v>
      </c>
      <c r="H37" t="s">
        <v>730</v>
      </c>
      <c r="I37">
        <v>43</v>
      </c>
      <c r="J37">
        <v>74</v>
      </c>
      <c r="K37">
        <v>117</v>
      </c>
    </row>
    <row r="38" spans="7:11" x14ac:dyDescent="0.3">
      <c r="G38">
        <v>7</v>
      </c>
      <c r="H38" t="s">
        <v>160</v>
      </c>
      <c r="I38">
        <v>65</v>
      </c>
      <c r="J38">
        <v>76</v>
      </c>
      <c r="K38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75855-5E27-4795-8A1C-CD152047B26C}">
  <dimension ref="A7:D14"/>
  <sheetViews>
    <sheetView zoomScale="90" zoomScaleNormal="90" workbookViewId="0"/>
  </sheetViews>
  <sheetFormatPr defaultRowHeight="15.6" x14ac:dyDescent="0.3"/>
  <cols>
    <col min="1" max="1" width="2" bestFit="1" customWidth="1"/>
    <col min="2" max="2" width="16.796875" bestFit="1" customWidth="1"/>
  </cols>
  <sheetData>
    <row r="7" spans="1:4" x14ac:dyDescent="0.3">
      <c r="B7" t="s">
        <v>714</v>
      </c>
    </row>
    <row r="9" spans="1:4" x14ac:dyDescent="0.3">
      <c r="B9" t="s">
        <v>709</v>
      </c>
    </row>
    <row r="10" spans="1:4" x14ac:dyDescent="0.3">
      <c r="A10">
        <v>1</v>
      </c>
      <c r="B10" t="s">
        <v>685</v>
      </c>
      <c r="C10" t="s">
        <v>715</v>
      </c>
    </row>
    <row r="11" spans="1:4" x14ac:dyDescent="0.3">
      <c r="A11">
        <v>2</v>
      </c>
      <c r="B11" t="s">
        <v>197</v>
      </c>
      <c r="C11">
        <v>100</v>
      </c>
    </row>
    <row r="12" spans="1:4" x14ac:dyDescent="0.3">
      <c r="A12">
        <v>3</v>
      </c>
      <c r="B12" t="s">
        <v>177</v>
      </c>
      <c r="C12">
        <v>85</v>
      </c>
      <c r="D12" t="s">
        <v>716</v>
      </c>
    </row>
    <row r="13" spans="1:4" x14ac:dyDescent="0.3">
      <c r="A13">
        <v>3</v>
      </c>
      <c r="B13" t="s">
        <v>16</v>
      </c>
      <c r="C13">
        <v>70</v>
      </c>
      <c r="D13" t="s">
        <v>716</v>
      </c>
    </row>
    <row r="14" spans="1:4" x14ac:dyDescent="0.3">
      <c r="A14">
        <v>5</v>
      </c>
      <c r="B14" t="s">
        <v>713</v>
      </c>
      <c r="C14">
        <v>55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FBFFB-4E00-481C-A25F-FBF0F6FA8E3F}">
  <dimension ref="A1:J90"/>
  <sheetViews>
    <sheetView workbookViewId="0"/>
  </sheetViews>
  <sheetFormatPr defaultRowHeight="15.6" x14ac:dyDescent="0.3"/>
  <cols>
    <col min="1" max="1" width="14.09765625" customWidth="1"/>
    <col min="2" max="2" width="38.5" customWidth="1"/>
    <col min="4" max="4" width="7.296875" bestFit="1" customWidth="1"/>
    <col min="5" max="5" width="3.8984375" bestFit="1" customWidth="1"/>
    <col min="8" max="8" width="36.296875" customWidth="1"/>
  </cols>
  <sheetData>
    <row r="1" spans="1:10" x14ac:dyDescent="0.3">
      <c r="A1" s="87" t="s">
        <v>659</v>
      </c>
    </row>
    <row r="2" spans="1:10" x14ac:dyDescent="0.3">
      <c r="A2" s="89"/>
      <c r="B2" s="90" t="s">
        <v>15</v>
      </c>
      <c r="C2" s="89"/>
      <c r="D2" s="89"/>
      <c r="F2" s="118"/>
      <c r="G2" s="118"/>
      <c r="H2" s="92" t="s">
        <v>14</v>
      </c>
      <c r="I2" s="93"/>
      <c r="J2" s="93"/>
    </row>
    <row r="3" spans="1:10" x14ac:dyDescent="0.3">
      <c r="A3" s="91">
        <v>1</v>
      </c>
      <c r="B3" s="91" t="s">
        <v>660</v>
      </c>
      <c r="C3" s="88" t="s">
        <v>661</v>
      </c>
      <c r="D3" s="88">
        <v>48</v>
      </c>
      <c r="F3" s="117">
        <v>1</v>
      </c>
      <c r="G3" s="117"/>
      <c r="H3" s="91" t="s">
        <v>57</v>
      </c>
      <c r="I3" s="91" t="s">
        <v>376</v>
      </c>
      <c r="J3" s="91">
        <v>42</v>
      </c>
    </row>
    <row r="4" spans="1:10" x14ac:dyDescent="0.3">
      <c r="A4" s="91">
        <v>2</v>
      </c>
      <c r="B4" s="91" t="s">
        <v>662</v>
      </c>
      <c r="C4" s="88" t="s">
        <v>663</v>
      </c>
      <c r="D4" s="88">
        <v>68</v>
      </c>
      <c r="F4" s="117">
        <v>2</v>
      </c>
      <c r="G4" s="117"/>
      <c r="H4" s="91" t="s">
        <v>323</v>
      </c>
      <c r="I4" s="91" t="s">
        <v>683</v>
      </c>
      <c r="J4" s="88">
        <v>50</v>
      </c>
    </row>
    <row r="5" spans="1:10" x14ac:dyDescent="0.3">
      <c r="A5" s="91">
        <v>3</v>
      </c>
      <c r="B5" s="91" t="s">
        <v>166</v>
      </c>
      <c r="C5" s="91" t="s">
        <v>664</v>
      </c>
      <c r="D5" s="91">
        <v>74</v>
      </c>
      <c r="F5" s="117"/>
      <c r="G5" s="117"/>
      <c r="H5" s="91"/>
      <c r="I5" s="91"/>
      <c r="J5" s="91"/>
    </row>
    <row r="6" spans="1:10" x14ac:dyDescent="0.3">
      <c r="A6" s="91">
        <v>4</v>
      </c>
      <c r="B6" s="91" t="s">
        <v>283</v>
      </c>
      <c r="C6" s="88" t="s">
        <v>86</v>
      </c>
      <c r="D6" s="88">
        <v>91</v>
      </c>
      <c r="F6" s="117"/>
      <c r="G6" s="117"/>
      <c r="H6" s="91"/>
      <c r="I6" s="91"/>
      <c r="J6" s="88"/>
    </row>
    <row r="7" spans="1:10" x14ac:dyDescent="0.3">
      <c r="A7" s="91">
        <v>5</v>
      </c>
      <c r="B7" s="91" t="s">
        <v>22</v>
      </c>
      <c r="C7" s="88" t="s">
        <v>665</v>
      </c>
      <c r="D7" s="88">
        <v>126</v>
      </c>
      <c r="F7" s="117"/>
      <c r="G7" s="117"/>
      <c r="H7" s="91"/>
      <c r="I7" s="88"/>
      <c r="J7" s="88"/>
    </row>
    <row r="8" spans="1:10" x14ac:dyDescent="0.3">
      <c r="A8" s="91"/>
      <c r="B8" s="91"/>
      <c r="C8" s="91"/>
      <c r="D8" s="91"/>
      <c r="F8" s="117"/>
      <c r="G8" s="117"/>
      <c r="H8" s="91"/>
      <c r="I8" s="88"/>
      <c r="J8" s="88"/>
    </row>
    <row r="9" spans="1:10" x14ac:dyDescent="0.3">
      <c r="A9" s="91"/>
      <c r="B9" s="90" t="s">
        <v>18</v>
      </c>
      <c r="C9" s="88"/>
      <c r="D9" s="88"/>
      <c r="F9" s="91"/>
      <c r="G9" s="91"/>
      <c r="H9" s="92" t="s">
        <v>684</v>
      </c>
      <c r="I9" s="91"/>
      <c r="J9" s="91"/>
    </row>
    <row r="10" spans="1:10" x14ac:dyDescent="0.3">
      <c r="A10" s="91">
        <v>1</v>
      </c>
      <c r="B10" s="91" t="s">
        <v>161</v>
      </c>
      <c r="C10" s="91" t="s">
        <v>666</v>
      </c>
      <c r="D10" s="91">
        <v>41</v>
      </c>
      <c r="F10" s="91">
        <v>1</v>
      </c>
      <c r="G10" s="91"/>
      <c r="H10" s="91" t="s">
        <v>685</v>
      </c>
      <c r="I10" s="91" t="s">
        <v>686</v>
      </c>
      <c r="J10" s="91">
        <v>41</v>
      </c>
    </row>
    <row r="11" spans="1:10" x14ac:dyDescent="0.3">
      <c r="A11" s="91">
        <v>2</v>
      </c>
      <c r="B11" s="91" t="s">
        <v>53</v>
      </c>
      <c r="C11" s="88" t="s">
        <v>667</v>
      </c>
      <c r="D11" s="91">
        <v>80</v>
      </c>
      <c r="F11" s="91">
        <v>2</v>
      </c>
      <c r="G11" s="91"/>
      <c r="H11" s="91" t="s">
        <v>197</v>
      </c>
      <c r="I11" s="91" t="s">
        <v>687</v>
      </c>
      <c r="J11" s="91">
        <v>61</v>
      </c>
    </row>
    <row r="12" spans="1:10" x14ac:dyDescent="0.3">
      <c r="A12" s="91">
        <v>3</v>
      </c>
      <c r="B12" s="91" t="s">
        <v>172</v>
      </c>
      <c r="C12" s="91" t="s">
        <v>668</v>
      </c>
      <c r="D12" s="91">
        <v>81</v>
      </c>
      <c r="F12" s="91">
        <v>3</v>
      </c>
      <c r="G12" s="91"/>
      <c r="H12" s="91" t="s">
        <v>177</v>
      </c>
      <c r="I12" s="91" t="s">
        <v>688</v>
      </c>
      <c r="J12" s="91">
        <v>72</v>
      </c>
    </row>
    <row r="13" spans="1:10" x14ac:dyDescent="0.3">
      <c r="A13" s="91">
        <v>4</v>
      </c>
      <c r="B13" s="91" t="s">
        <v>48</v>
      </c>
      <c r="C13" s="91" t="s">
        <v>669</v>
      </c>
      <c r="D13" s="91">
        <v>82</v>
      </c>
      <c r="F13" s="91">
        <v>4</v>
      </c>
      <c r="G13" s="91"/>
      <c r="H13" s="91" t="s">
        <v>335</v>
      </c>
      <c r="I13" s="91" t="s">
        <v>372</v>
      </c>
      <c r="J13" s="91">
        <v>75</v>
      </c>
    </row>
    <row r="14" spans="1:10" x14ac:dyDescent="0.3">
      <c r="A14" s="91">
        <v>5</v>
      </c>
      <c r="B14" s="91" t="s">
        <v>58</v>
      </c>
      <c r="C14" s="91" t="s">
        <v>670</v>
      </c>
      <c r="D14" s="91">
        <v>85</v>
      </c>
      <c r="F14" s="117"/>
      <c r="G14" s="117"/>
      <c r="H14" s="91"/>
      <c r="I14" s="91"/>
      <c r="J14" s="91"/>
    </row>
    <row r="15" spans="1:10" x14ac:dyDescent="0.3">
      <c r="A15" s="89">
        <v>6</v>
      </c>
      <c r="B15" s="91" t="s">
        <v>279</v>
      </c>
      <c r="C15" s="91" t="s">
        <v>671</v>
      </c>
      <c r="D15" s="91">
        <v>91</v>
      </c>
    </row>
    <row r="16" spans="1:10" x14ac:dyDescent="0.3">
      <c r="A16" s="91">
        <v>7</v>
      </c>
      <c r="B16" s="91" t="s">
        <v>171</v>
      </c>
      <c r="C16" s="91" t="s">
        <v>672</v>
      </c>
      <c r="D16" s="91">
        <v>108</v>
      </c>
    </row>
    <row r="17" spans="1:10" x14ac:dyDescent="0.3">
      <c r="A17" s="91">
        <v>8</v>
      </c>
      <c r="B17" s="91" t="s">
        <v>179</v>
      </c>
      <c r="C17" s="88" t="s">
        <v>673</v>
      </c>
      <c r="D17" s="88">
        <v>112</v>
      </c>
    </row>
    <row r="18" spans="1:10" x14ac:dyDescent="0.3">
      <c r="A18" s="91">
        <v>9</v>
      </c>
      <c r="B18" s="91" t="s">
        <v>209</v>
      </c>
      <c r="C18" s="91" t="s">
        <v>674</v>
      </c>
      <c r="D18" s="91">
        <v>117</v>
      </c>
    </row>
    <row r="19" spans="1:10" x14ac:dyDescent="0.3">
      <c r="A19" s="91">
        <v>10</v>
      </c>
      <c r="B19" s="91" t="s">
        <v>77</v>
      </c>
      <c r="C19" s="91" t="s">
        <v>675</v>
      </c>
      <c r="D19" s="91"/>
      <c r="F19" s="117"/>
      <c r="G19" s="117"/>
      <c r="H19" s="91"/>
      <c r="I19" s="91"/>
      <c r="J19" s="91"/>
    </row>
    <row r="20" spans="1:10" x14ac:dyDescent="0.3">
      <c r="F20" s="117"/>
      <c r="G20" s="117"/>
      <c r="H20" s="91"/>
      <c r="I20" s="91"/>
      <c r="J20" s="91"/>
    </row>
    <row r="21" spans="1:10" x14ac:dyDescent="0.3">
      <c r="A21" s="91"/>
      <c r="B21" s="90" t="s">
        <v>79</v>
      </c>
      <c r="C21" s="88"/>
      <c r="D21" s="88"/>
      <c r="F21" s="119"/>
      <c r="G21" s="119"/>
      <c r="H21" s="90" t="s">
        <v>47</v>
      </c>
      <c r="I21" s="91"/>
      <c r="J21" s="91"/>
    </row>
    <row r="22" spans="1:10" x14ac:dyDescent="0.3">
      <c r="A22" s="91">
        <v>1</v>
      </c>
      <c r="B22" s="91" t="s">
        <v>296</v>
      </c>
      <c r="C22" s="91" t="s">
        <v>676</v>
      </c>
      <c r="D22" s="91">
        <v>79</v>
      </c>
      <c r="F22" s="117">
        <v>1</v>
      </c>
      <c r="G22" s="117"/>
      <c r="H22" s="91" t="s">
        <v>184</v>
      </c>
      <c r="I22" s="91" t="s">
        <v>689</v>
      </c>
      <c r="J22" s="91">
        <v>37</v>
      </c>
    </row>
    <row r="23" spans="1:10" x14ac:dyDescent="0.3">
      <c r="A23" s="91">
        <v>2</v>
      </c>
      <c r="B23" s="91" t="s">
        <v>205</v>
      </c>
      <c r="C23" s="88" t="s">
        <v>677</v>
      </c>
      <c r="D23" s="88">
        <v>136</v>
      </c>
      <c r="F23" s="120">
        <v>2</v>
      </c>
      <c r="G23" s="120"/>
      <c r="H23" s="91" t="s">
        <v>115</v>
      </c>
      <c r="I23" s="91" t="s">
        <v>690</v>
      </c>
      <c r="J23" s="91">
        <v>56</v>
      </c>
    </row>
    <row r="24" spans="1:10" x14ac:dyDescent="0.3">
      <c r="A24" s="89">
        <v>3</v>
      </c>
      <c r="B24" s="91" t="s">
        <v>518</v>
      </c>
      <c r="C24" s="88" t="s">
        <v>678</v>
      </c>
      <c r="D24" s="88">
        <v>138</v>
      </c>
      <c r="F24" s="117">
        <v>3</v>
      </c>
      <c r="G24" s="117"/>
      <c r="H24" s="91" t="s">
        <v>691</v>
      </c>
      <c r="I24" s="91" t="s">
        <v>692</v>
      </c>
      <c r="J24" s="91">
        <v>87</v>
      </c>
    </row>
    <row r="25" spans="1:10" x14ac:dyDescent="0.3">
      <c r="A25" s="91">
        <v>4</v>
      </c>
      <c r="B25" s="91" t="s">
        <v>181</v>
      </c>
      <c r="C25" s="91" t="s">
        <v>679</v>
      </c>
      <c r="D25" s="91">
        <v>171</v>
      </c>
    </row>
    <row r="27" spans="1:10" x14ac:dyDescent="0.3">
      <c r="A27" s="91"/>
      <c r="B27" s="90" t="s">
        <v>314</v>
      </c>
      <c r="C27" s="91"/>
      <c r="D27" s="91"/>
      <c r="F27" s="117"/>
      <c r="G27" s="117"/>
      <c r="H27" s="90" t="s">
        <v>194</v>
      </c>
      <c r="I27" s="91"/>
      <c r="J27" s="91"/>
    </row>
    <row r="28" spans="1:10" x14ac:dyDescent="0.3">
      <c r="A28" s="91">
        <v>1</v>
      </c>
      <c r="B28" s="91" t="s">
        <v>168</v>
      </c>
      <c r="C28" s="88" t="s">
        <v>680</v>
      </c>
      <c r="D28" s="91">
        <v>66</v>
      </c>
      <c r="F28" s="120">
        <v>1</v>
      </c>
      <c r="G28" s="120"/>
      <c r="H28" s="91" t="s">
        <v>182</v>
      </c>
      <c r="I28" s="91" t="s">
        <v>693</v>
      </c>
      <c r="J28" s="91">
        <v>75</v>
      </c>
    </row>
    <row r="29" spans="1:10" x14ac:dyDescent="0.3">
      <c r="A29" s="91">
        <v>2</v>
      </c>
      <c r="B29" s="91" t="s">
        <v>158</v>
      </c>
      <c r="C29" s="91" t="s">
        <v>681</v>
      </c>
      <c r="D29" s="91">
        <v>67</v>
      </c>
      <c r="F29" s="117">
        <v>2</v>
      </c>
      <c r="G29" s="117"/>
      <c r="H29" s="91" t="s">
        <v>694</v>
      </c>
      <c r="I29" s="91" t="s">
        <v>695</v>
      </c>
      <c r="J29" s="91">
        <v>82</v>
      </c>
    </row>
    <row r="30" spans="1:10" x14ac:dyDescent="0.3">
      <c r="A30" s="91">
        <v>3</v>
      </c>
      <c r="B30" s="91" t="s">
        <v>208</v>
      </c>
      <c r="C30" s="88" t="s">
        <v>682</v>
      </c>
      <c r="D30" s="91">
        <v>99</v>
      </c>
      <c r="F30" s="117">
        <v>3</v>
      </c>
      <c r="G30" s="117"/>
      <c r="H30" s="91" t="s">
        <v>180</v>
      </c>
      <c r="I30" s="91" t="s">
        <v>696</v>
      </c>
      <c r="J30" s="91">
        <v>84</v>
      </c>
    </row>
    <row r="31" spans="1:10" x14ac:dyDescent="0.3">
      <c r="A31" s="91">
        <v>4</v>
      </c>
      <c r="B31" s="91" t="s">
        <v>38</v>
      </c>
      <c r="C31" s="88" t="s">
        <v>343</v>
      </c>
      <c r="D31" s="91">
        <v>112</v>
      </c>
      <c r="F31" s="117">
        <v>4</v>
      </c>
      <c r="G31" s="117"/>
      <c r="H31" s="91" t="s">
        <v>697</v>
      </c>
      <c r="I31" s="91" t="s">
        <v>698</v>
      </c>
      <c r="J31" s="90">
        <v>112</v>
      </c>
    </row>
    <row r="32" spans="1:10" x14ac:dyDescent="0.3">
      <c r="F32" s="117">
        <v>5</v>
      </c>
      <c r="G32" s="117"/>
      <c r="H32" s="91" t="s">
        <v>699</v>
      </c>
      <c r="I32" s="91" t="s">
        <v>700</v>
      </c>
      <c r="J32" s="91">
        <v>146</v>
      </c>
    </row>
    <row r="33" spans="1:10" x14ac:dyDescent="0.3">
      <c r="F33" s="117">
        <v>6</v>
      </c>
      <c r="G33" s="117"/>
      <c r="H33" s="91" t="s">
        <v>183</v>
      </c>
      <c r="I33" s="91" t="s">
        <v>701</v>
      </c>
      <c r="J33" s="91"/>
    </row>
    <row r="34" spans="1:10" x14ac:dyDescent="0.3">
      <c r="F34" s="117">
        <v>7</v>
      </c>
      <c r="G34" s="117"/>
      <c r="H34" s="91" t="s">
        <v>125</v>
      </c>
      <c r="I34" s="91" t="s">
        <v>702</v>
      </c>
      <c r="J34" s="91"/>
    </row>
    <row r="35" spans="1:10" x14ac:dyDescent="0.3">
      <c r="A35" s="91"/>
      <c r="B35" s="91"/>
      <c r="C35" s="88"/>
      <c r="D35" s="91"/>
    </row>
    <row r="36" spans="1:10" x14ac:dyDescent="0.3">
      <c r="A36" s="91"/>
      <c r="B36" s="91"/>
      <c r="C36" s="88"/>
      <c r="D36" s="91"/>
    </row>
    <row r="37" spans="1:10" x14ac:dyDescent="0.3">
      <c r="A37" s="91"/>
      <c r="B37" s="91"/>
      <c r="C37" s="88"/>
      <c r="D37" s="91"/>
    </row>
    <row r="38" spans="1:10" x14ac:dyDescent="0.3">
      <c r="A38" s="88"/>
      <c r="B38" s="91"/>
      <c r="C38" s="88"/>
      <c r="D38" s="91"/>
    </row>
    <row r="39" spans="1:10" x14ac:dyDescent="0.3">
      <c r="A39" s="89"/>
      <c r="B39" s="91"/>
      <c r="C39" s="88"/>
      <c r="D39" s="91"/>
    </row>
    <row r="40" spans="1:10" x14ac:dyDescent="0.3">
      <c r="A40" s="88"/>
      <c r="B40" s="91"/>
      <c r="C40" s="88"/>
      <c r="D40" s="88"/>
    </row>
    <row r="41" spans="1:10" x14ac:dyDescent="0.3">
      <c r="A41" s="88"/>
      <c r="B41" s="91"/>
      <c r="C41" s="88"/>
      <c r="D41" s="91"/>
    </row>
    <row r="42" spans="1:10" x14ac:dyDescent="0.3">
      <c r="A42" s="88"/>
      <c r="B42" s="91"/>
      <c r="C42" s="88"/>
      <c r="D42" s="91"/>
    </row>
    <row r="43" spans="1:10" x14ac:dyDescent="0.3">
      <c r="A43" s="88"/>
      <c r="B43" s="91"/>
      <c r="C43" s="88"/>
      <c r="D43" s="91"/>
    </row>
    <row r="44" spans="1:10" x14ac:dyDescent="0.3">
      <c r="A44" s="88"/>
      <c r="B44" s="91"/>
      <c r="C44" s="88"/>
      <c r="D44" s="91"/>
    </row>
    <row r="45" spans="1:10" x14ac:dyDescent="0.3">
      <c r="A45" s="88"/>
      <c r="B45" s="91"/>
      <c r="C45" s="88"/>
      <c r="D45" s="88"/>
    </row>
    <row r="73" spans="1:5" x14ac:dyDescent="0.3">
      <c r="A73" s="117"/>
      <c r="B73" s="117"/>
      <c r="C73" s="91"/>
      <c r="D73" s="94"/>
      <c r="E73" s="91"/>
    </row>
    <row r="74" spans="1:5" x14ac:dyDescent="0.3">
      <c r="A74" s="117"/>
      <c r="B74" s="117"/>
      <c r="C74" s="91"/>
      <c r="D74" s="91"/>
      <c r="E74" s="91"/>
    </row>
    <row r="75" spans="1:5" x14ac:dyDescent="0.3">
      <c r="A75" s="117"/>
      <c r="B75" s="117"/>
      <c r="C75" s="91"/>
      <c r="D75" s="94"/>
      <c r="E75" s="91"/>
    </row>
    <row r="76" spans="1:5" x14ac:dyDescent="0.3">
      <c r="A76" s="117"/>
      <c r="B76" s="117"/>
      <c r="C76" s="91"/>
      <c r="D76" s="91"/>
      <c r="E76" s="91"/>
    </row>
    <row r="77" spans="1:5" x14ac:dyDescent="0.3">
      <c r="A77" s="117"/>
      <c r="B77" s="117"/>
      <c r="C77" s="91"/>
      <c r="D77" s="91"/>
      <c r="E77" s="91"/>
    </row>
    <row r="78" spans="1:5" x14ac:dyDescent="0.3">
      <c r="A78" s="91"/>
      <c r="B78" s="117"/>
      <c r="C78" s="117"/>
      <c r="D78" s="91"/>
      <c r="E78" s="91"/>
    </row>
    <row r="79" spans="1:5" x14ac:dyDescent="0.3">
      <c r="A79" s="121"/>
      <c r="B79" s="121"/>
      <c r="C79" s="91"/>
      <c r="D79" s="91"/>
      <c r="E79" s="91"/>
    </row>
    <row r="80" spans="1:5" x14ac:dyDescent="0.3">
      <c r="A80" s="120"/>
      <c r="B80" s="120"/>
      <c r="C80" s="91"/>
      <c r="D80" s="91"/>
      <c r="E80" s="89"/>
    </row>
    <row r="81" spans="1:5" x14ac:dyDescent="0.3">
      <c r="A81" s="119"/>
      <c r="B81" s="119"/>
      <c r="C81" s="91"/>
      <c r="D81" s="91"/>
      <c r="E81" s="91"/>
    </row>
    <row r="82" spans="1:5" x14ac:dyDescent="0.3">
      <c r="A82" s="119"/>
      <c r="B82" s="119"/>
      <c r="C82" s="90"/>
      <c r="D82" s="90"/>
      <c r="E82" s="90"/>
    </row>
    <row r="83" spans="1:5" x14ac:dyDescent="0.3">
      <c r="A83" s="117"/>
      <c r="B83" s="117"/>
      <c r="C83" s="91"/>
      <c r="D83" s="91"/>
      <c r="E83" s="91"/>
    </row>
    <row r="84" spans="1:5" x14ac:dyDescent="0.3">
      <c r="A84" s="117"/>
      <c r="B84" s="117"/>
      <c r="C84" s="91"/>
      <c r="D84" s="91"/>
      <c r="E84" s="91"/>
    </row>
    <row r="85" spans="1:5" x14ac:dyDescent="0.3">
      <c r="A85" s="117"/>
      <c r="B85" s="117"/>
      <c r="C85" s="91"/>
      <c r="D85" s="91"/>
      <c r="E85" s="91"/>
    </row>
    <row r="86" spans="1:5" x14ac:dyDescent="0.3">
      <c r="A86" s="117"/>
      <c r="B86" s="117"/>
      <c r="C86" s="91"/>
      <c r="D86" s="91"/>
      <c r="E86" s="91"/>
    </row>
    <row r="87" spans="1:5" x14ac:dyDescent="0.3">
      <c r="A87" s="117"/>
      <c r="B87" s="117"/>
      <c r="C87" s="91"/>
      <c r="D87" s="91"/>
      <c r="E87" s="91"/>
    </row>
    <row r="88" spans="1:5" x14ac:dyDescent="0.3">
      <c r="A88" s="117"/>
      <c r="B88" s="117"/>
      <c r="C88" s="91"/>
      <c r="D88" s="91"/>
      <c r="E88" s="91"/>
    </row>
    <row r="89" spans="1:5" x14ac:dyDescent="0.3">
      <c r="A89" s="88"/>
      <c r="B89" s="88"/>
      <c r="C89" s="88"/>
      <c r="D89" s="88"/>
      <c r="E89" s="88"/>
    </row>
    <row r="90" spans="1:5" x14ac:dyDescent="0.3">
      <c r="A90" s="95"/>
    </row>
  </sheetData>
  <mergeCells count="38">
    <mergeCell ref="A88:B88"/>
    <mergeCell ref="A82:B82"/>
    <mergeCell ref="A83:B83"/>
    <mergeCell ref="A84:B84"/>
    <mergeCell ref="A85:B85"/>
    <mergeCell ref="A86:B86"/>
    <mergeCell ref="A87:B87"/>
    <mergeCell ref="A81:B81"/>
    <mergeCell ref="F32:G32"/>
    <mergeCell ref="F33:G33"/>
    <mergeCell ref="F34:G34"/>
    <mergeCell ref="A73:B73"/>
    <mergeCell ref="A74:B74"/>
    <mergeCell ref="A75:B75"/>
    <mergeCell ref="A76:B76"/>
    <mergeCell ref="A77:B77"/>
    <mergeCell ref="B78:C78"/>
    <mergeCell ref="A79:B79"/>
    <mergeCell ref="A80:B80"/>
    <mergeCell ref="F31:G31"/>
    <mergeCell ref="F14:G14"/>
    <mergeCell ref="F21:G21"/>
    <mergeCell ref="F22:G22"/>
    <mergeCell ref="F23:G23"/>
    <mergeCell ref="F24:G24"/>
    <mergeCell ref="F19:G19"/>
    <mergeCell ref="F20:G20"/>
    <mergeCell ref="F27:G27"/>
    <mergeCell ref="F28:G28"/>
    <mergeCell ref="F29:G29"/>
    <mergeCell ref="F30:G30"/>
    <mergeCell ref="F8:G8"/>
    <mergeCell ref="F2:G2"/>
    <mergeCell ref="F3:G3"/>
    <mergeCell ref="F4:G4"/>
    <mergeCell ref="F5:G5"/>
    <mergeCell ref="F6:G6"/>
    <mergeCell ref="F7:G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8"/>
  <sheetViews>
    <sheetView workbookViewId="0"/>
  </sheetViews>
  <sheetFormatPr defaultColWidth="11.19921875" defaultRowHeight="15.6" x14ac:dyDescent="0.3"/>
  <cols>
    <col min="1" max="1" width="5.796875" customWidth="1"/>
    <col min="2" max="2" width="36.69921875" customWidth="1"/>
    <col min="6" max="6" width="2.19921875" customWidth="1"/>
    <col min="7" max="7" width="2.796875" customWidth="1"/>
    <col min="8" max="8" width="23.296875" customWidth="1"/>
    <col min="9" max="9" width="7.296875" bestFit="1" customWidth="1"/>
    <col min="10" max="10" width="4.19921875" bestFit="1" customWidth="1"/>
  </cols>
  <sheetData>
    <row r="1" spans="1:10" ht="16.2" thickBot="1" x14ac:dyDescent="0.35">
      <c r="A1" s="31" t="s">
        <v>59</v>
      </c>
    </row>
    <row r="2" spans="1:10" x14ac:dyDescent="0.3">
      <c r="A2" s="36"/>
      <c r="B2" s="37" t="s">
        <v>15</v>
      </c>
      <c r="C2" s="38"/>
      <c r="D2" s="39"/>
      <c r="F2" s="130"/>
      <c r="G2" s="131"/>
      <c r="H2" s="37" t="s">
        <v>14</v>
      </c>
      <c r="I2" s="38"/>
      <c r="J2" s="39"/>
    </row>
    <row r="3" spans="1:10" x14ac:dyDescent="0.3">
      <c r="A3" s="40">
        <v>1</v>
      </c>
      <c r="B3" s="35" t="s">
        <v>283</v>
      </c>
      <c r="C3" s="32" t="s">
        <v>60</v>
      </c>
      <c r="D3" s="42">
        <v>47</v>
      </c>
      <c r="F3" s="124">
        <v>1</v>
      </c>
      <c r="G3" s="125"/>
      <c r="H3" s="35" t="s">
        <v>89</v>
      </c>
      <c r="I3" s="35" t="s">
        <v>90</v>
      </c>
      <c r="J3" s="41">
        <v>58</v>
      </c>
    </row>
    <row r="4" spans="1:10" x14ac:dyDescent="0.3">
      <c r="A4" s="40">
        <v>2</v>
      </c>
      <c r="B4" s="35" t="s">
        <v>58</v>
      </c>
      <c r="C4" s="35" t="s">
        <v>379</v>
      </c>
      <c r="D4" s="41">
        <v>64</v>
      </c>
      <c r="F4" s="124">
        <v>2</v>
      </c>
      <c r="G4" s="125"/>
      <c r="H4" s="35" t="s">
        <v>91</v>
      </c>
      <c r="I4" s="35" t="s">
        <v>92</v>
      </c>
      <c r="J4" s="41">
        <v>63</v>
      </c>
    </row>
    <row r="5" spans="1:10" x14ac:dyDescent="0.3">
      <c r="A5" s="40">
        <v>3</v>
      </c>
      <c r="B5" s="35" t="s">
        <v>61</v>
      </c>
      <c r="C5" s="35" t="s">
        <v>62</v>
      </c>
      <c r="D5" s="41">
        <v>74</v>
      </c>
      <c r="F5" s="124">
        <v>3</v>
      </c>
      <c r="G5" s="125"/>
      <c r="H5" s="35" t="s">
        <v>57</v>
      </c>
      <c r="I5" s="35" t="s">
        <v>379</v>
      </c>
      <c r="J5" s="41">
        <v>64</v>
      </c>
    </row>
    <row r="6" spans="1:10" x14ac:dyDescent="0.3">
      <c r="A6" s="40">
        <v>4</v>
      </c>
      <c r="B6" s="35" t="s">
        <v>63</v>
      </c>
      <c r="C6" s="32" t="s">
        <v>64</v>
      </c>
      <c r="D6" s="42">
        <v>90</v>
      </c>
      <c r="F6" s="124">
        <v>4</v>
      </c>
      <c r="G6" s="125"/>
      <c r="H6" s="35" t="s">
        <v>323</v>
      </c>
      <c r="I6" s="35" t="s">
        <v>93</v>
      </c>
      <c r="J6" s="42">
        <v>69</v>
      </c>
    </row>
    <row r="7" spans="1:10" x14ac:dyDescent="0.3">
      <c r="A7" s="40">
        <v>5</v>
      </c>
      <c r="B7" s="35" t="s">
        <v>22</v>
      </c>
      <c r="C7" s="32" t="s">
        <v>65</v>
      </c>
      <c r="D7" s="42">
        <v>111</v>
      </c>
      <c r="F7" s="124">
        <v>5</v>
      </c>
      <c r="G7" s="125"/>
      <c r="H7" s="35" t="s">
        <v>94</v>
      </c>
      <c r="I7" s="32" t="s">
        <v>95</v>
      </c>
      <c r="J7" s="42">
        <v>70</v>
      </c>
    </row>
    <row r="8" spans="1:10" x14ac:dyDescent="0.3">
      <c r="A8" s="40">
        <v>6</v>
      </c>
      <c r="B8" s="35" t="s">
        <v>23</v>
      </c>
      <c r="C8" s="35" t="s">
        <v>66</v>
      </c>
      <c r="D8" s="41">
        <v>131</v>
      </c>
      <c r="F8" s="124">
        <v>6</v>
      </c>
      <c r="G8" s="125"/>
      <c r="H8" s="35" t="s">
        <v>56</v>
      </c>
      <c r="I8" s="35" t="s">
        <v>96</v>
      </c>
      <c r="J8" s="41">
        <v>74</v>
      </c>
    </row>
    <row r="9" spans="1:10" x14ac:dyDescent="0.3">
      <c r="A9" s="40"/>
      <c r="B9" s="35"/>
      <c r="C9" s="32"/>
      <c r="D9" s="42"/>
      <c r="F9" s="124">
        <v>7</v>
      </c>
      <c r="G9" s="125"/>
      <c r="H9" s="35" t="s">
        <v>97</v>
      </c>
      <c r="I9" s="35" t="s">
        <v>98</v>
      </c>
      <c r="J9" s="41"/>
    </row>
    <row r="10" spans="1:10" x14ac:dyDescent="0.3">
      <c r="A10" s="40"/>
      <c r="B10" s="35"/>
      <c r="C10" s="32"/>
      <c r="D10" s="42"/>
      <c r="F10" s="124"/>
      <c r="G10" s="125"/>
      <c r="H10" s="35"/>
      <c r="I10" s="35"/>
      <c r="J10" s="41"/>
    </row>
    <row r="11" spans="1:10" x14ac:dyDescent="0.3">
      <c r="A11" s="40"/>
      <c r="B11" s="34" t="s">
        <v>18</v>
      </c>
      <c r="C11" s="35"/>
      <c r="D11" s="41"/>
      <c r="F11" s="124"/>
      <c r="G11" s="125"/>
      <c r="H11" s="34" t="s">
        <v>331</v>
      </c>
      <c r="I11" s="35"/>
      <c r="J11" s="41"/>
    </row>
    <row r="12" spans="1:10" x14ac:dyDescent="0.3">
      <c r="A12" s="40">
        <v>1</v>
      </c>
      <c r="B12" s="35" t="s">
        <v>171</v>
      </c>
      <c r="C12" s="35" t="s">
        <v>68</v>
      </c>
      <c r="D12" s="41">
        <v>68</v>
      </c>
      <c r="F12" s="124">
        <v>1</v>
      </c>
      <c r="G12" s="125"/>
      <c r="H12" s="33" t="s">
        <v>99</v>
      </c>
      <c r="I12" s="35" t="s">
        <v>100</v>
      </c>
      <c r="J12" s="41">
        <v>43</v>
      </c>
    </row>
    <row r="13" spans="1:10" x14ac:dyDescent="0.3">
      <c r="A13" s="40">
        <v>2</v>
      </c>
      <c r="B13" s="35" t="s">
        <v>279</v>
      </c>
      <c r="C13" s="35" t="s">
        <v>69</v>
      </c>
      <c r="D13" s="41">
        <v>78</v>
      </c>
      <c r="F13" s="124">
        <v>2</v>
      </c>
      <c r="G13" s="125"/>
      <c r="H13" s="35" t="s">
        <v>335</v>
      </c>
      <c r="I13" s="35" t="s">
        <v>101</v>
      </c>
      <c r="J13" s="41">
        <v>52</v>
      </c>
    </row>
    <row r="14" spans="1:10" x14ac:dyDescent="0.3">
      <c r="A14" s="43">
        <v>3</v>
      </c>
      <c r="B14" s="35" t="s">
        <v>209</v>
      </c>
      <c r="C14" s="35" t="s">
        <v>70</v>
      </c>
      <c r="D14" s="41">
        <v>81</v>
      </c>
      <c r="F14" s="124">
        <v>3</v>
      </c>
      <c r="G14" s="125"/>
      <c r="H14" s="35" t="s">
        <v>16</v>
      </c>
      <c r="I14" s="35" t="s">
        <v>102</v>
      </c>
      <c r="J14" s="41">
        <v>75</v>
      </c>
    </row>
    <row r="15" spans="1:10" x14ac:dyDescent="0.3">
      <c r="A15" s="40">
        <v>4</v>
      </c>
      <c r="B15" s="35" t="s">
        <v>211</v>
      </c>
      <c r="C15" s="35" t="s">
        <v>71</v>
      </c>
      <c r="D15" s="42">
        <v>96</v>
      </c>
      <c r="F15" s="128">
        <v>4</v>
      </c>
      <c r="G15" s="129"/>
      <c r="H15" s="35" t="s">
        <v>177</v>
      </c>
      <c r="I15" s="35" t="s">
        <v>103</v>
      </c>
      <c r="J15" s="41">
        <v>86</v>
      </c>
    </row>
    <row r="16" spans="1:10" x14ac:dyDescent="0.3">
      <c r="A16" s="40">
        <v>5</v>
      </c>
      <c r="B16" s="35" t="s">
        <v>161</v>
      </c>
      <c r="C16" s="35" t="s">
        <v>72</v>
      </c>
      <c r="D16" s="41">
        <v>142</v>
      </c>
      <c r="F16" s="124">
        <v>5</v>
      </c>
      <c r="G16" s="125"/>
      <c r="H16" s="35" t="s">
        <v>199</v>
      </c>
      <c r="I16" s="35" t="s">
        <v>104</v>
      </c>
      <c r="J16" s="41">
        <v>109</v>
      </c>
    </row>
    <row r="17" spans="1:10" x14ac:dyDescent="0.3">
      <c r="A17" s="40">
        <v>6</v>
      </c>
      <c r="B17" s="35" t="s">
        <v>178</v>
      </c>
      <c r="C17" s="35" t="s">
        <v>73</v>
      </c>
      <c r="D17" s="41">
        <v>149</v>
      </c>
      <c r="F17" s="51"/>
      <c r="G17" s="34"/>
      <c r="H17" s="35"/>
      <c r="I17" s="35"/>
      <c r="J17" s="41"/>
    </row>
    <row r="18" spans="1:10" x14ac:dyDescent="0.3">
      <c r="A18" s="40">
        <v>7</v>
      </c>
      <c r="B18" s="35" t="s">
        <v>518</v>
      </c>
      <c r="C18" s="32" t="s">
        <v>74</v>
      </c>
      <c r="D18" s="42">
        <v>170</v>
      </c>
      <c r="F18" s="124"/>
      <c r="G18" s="125"/>
      <c r="J18" s="41"/>
    </row>
    <row r="19" spans="1:10" x14ac:dyDescent="0.3">
      <c r="A19" s="40">
        <v>8</v>
      </c>
      <c r="B19" s="35" t="s">
        <v>75</v>
      </c>
      <c r="C19" s="35" t="s">
        <v>76</v>
      </c>
      <c r="D19" s="41">
        <v>179</v>
      </c>
      <c r="F19" s="124"/>
      <c r="G19" s="125"/>
      <c r="J19" s="41"/>
    </row>
    <row r="20" spans="1:10" x14ac:dyDescent="0.3">
      <c r="A20" s="40">
        <v>9</v>
      </c>
      <c r="B20" s="35" t="s">
        <v>48</v>
      </c>
      <c r="C20" s="32" t="s">
        <v>67</v>
      </c>
      <c r="D20" s="42">
        <v>254</v>
      </c>
      <c r="F20" s="124"/>
      <c r="G20" s="125"/>
      <c r="J20" s="41"/>
    </row>
    <row r="21" spans="1:10" x14ac:dyDescent="0.3">
      <c r="A21" s="40">
        <v>10</v>
      </c>
      <c r="B21" s="35" t="s">
        <v>77</v>
      </c>
      <c r="C21" s="32" t="s">
        <v>78</v>
      </c>
      <c r="D21" s="41"/>
      <c r="F21" s="124"/>
      <c r="G21" s="125"/>
      <c r="J21" s="41"/>
    </row>
    <row r="22" spans="1:10" x14ac:dyDescent="0.3">
      <c r="A22" s="40"/>
      <c r="B22" s="35"/>
      <c r="C22" s="32"/>
      <c r="D22" s="41"/>
      <c r="F22" s="124"/>
      <c r="G22" s="125"/>
      <c r="J22" s="41"/>
    </row>
    <row r="23" spans="1:10" x14ac:dyDescent="0.3">
      <c r="A23" s="40"/>
      <c r="B23" s="34" t="s">
        <v>79</v>
      </c>
      <c r="C23" s="35"/>
      <c r="D23" s="41"/>
      <c r="F23" s="124"/>
      <c r="G23" s="125"/>
      <c r="H23" s="34" t="s">
        <v>47</v>
      </c>
      <c r="I23" s="35"/>
      <c r="J23" s="41"/>
    </row>
    <row r="24" spans="1:10" x14ac:dyDescent="0.3">
      <c r="A24" s="43">
        <v>1</v>
      </c>
      <c r="B24" s="35" t="s">
        <v>296</v>
      </c>
      <c r="C24" s="35" t="s">
        <v>301</v>
      </c>
      <c r="D24" s="41">
        <v>87</v>
      </c>
      <c r="F24" s="124">
        <v>1</v>
      </c>
      <c r="G24" s="125"/>
      <c r="H24" s="35" t="s">
        <v>184</v>
      </c>
      <c r="I24" s="35" t="s">
        <v>105</v>
      </c>
      <c r="J24" s="41">
        <v>41</v>
      </c>
    </row>
    <row r="25" spans="1:10" x14ac:dyDescent="0.3">
      <c r="A25" s="40">
        <v>2</v>
      </c>
      <c r="B25" s="35" t="s">
        <v>205</v>
      </c>
      <c r="C25" s="35" t="s">
        <v>80</v>
      </c>
      <c r="D25" s="42">
        <v>107</v>
      </c>
      <c r="F25" s="124">
        <v>2</v>
      </c>
      <c r="G25" s="125"/>
      <c r="H25" s="35" t="s">
        <v>25</v>
      </c>
      <c r="I25" s="35" t="s">
        <v>106</v>
      </c>
      <c r="J25" s="41">
        <v>64</v>
      </c>
    </row>
    <row r="26" spans="1:10" x14ac:dyDescent="0.3">
      <c r="A26" s="40">
        <v>3</v>
      </c>
      <c r="B26" s="35" t="s">
        <v>158</v>
      </c>
      <c r="C26" s="35" t="s">
        <v>81</v>
      </c>
      <c r="D26" s="41">
        <v>141</v>
      </c>
      <c r="F26" s="124">
        <v>3</v>
      </c>
      <c r="G26" s="125"/>
      <c r="H26" s="35" t="s">
        <v>115</v>
      </c>
      <c r="I26" s="35" t="s">
        <v>107</v>
      </c>
      <c r="J26" s="41">
        <v>67</v>
      </c>
    </row>
    <row r="27" spans="1:10" x14ac:dyDescent="0.3">
      <c r="A27" s="40">
        <v>4</v>
      </c>
      <c r="B27" s="35" t="s">
        <v>157</v>
      </c>
      <c r="C27" s="35" t="s">
        <v>82</v>
      </c>
      <c r="D27" s="41"/>
      <c r="F27" s="126"/>
      <c r="G27" s="127"/>
      <c r="H27" s="35"/>
      <c r="I27" s="35"/>
      <c r="J27" s="41"/>
    </row>
    <row r="28" spans="1:10" x14ac:dyDescent="0.3">
      <c r="A28" s="40"/>
      <c r="B28" s="35"/>
      <c r="C28" s="32"/>
      <c r="D28" s="42"/>
      <c r="F28" s="40"/>
      <c r="G28" s="35"/>
      <c r="H28" s="35"/>
      <c r="I28" s="35"/>
      <c r="J28" s="41"/>
    </row>
    <row r="29" spans="1:10" x14ac:dyDescent="0.3">
      <c r="A29" s="40"/>
      <c r="B29" s="35"/>
      <c r="C29" s="35"/>
      <c r="D29" s="41"/>
      <c r="F29" s="40"/>
      <c r="G29" s="35"/>
      <c r="H29" s="35"/>
      <c r="I29" s="35"/>
      <c r="J29" s="41"/>
    </row>
    <row r="30" spans="1:10" x14ac:dyDescent="0.3">
      <c r="A30" s="40"/>
      <c r="B30" s="34" t="s">
        <v>314</v>
      </c>
      <c r="C30" s="35"/>
      <c r="D30" s="41"/>
      <c r="F30" s="40"/>
      <c r="G30" s="35"/>
      <c r="H30" s="34" t="s">
        <v>194</v>
      </c>
      <c r="I30" s="35"/>
      <c r="J30" s="41"/>
    </row>
    <row r="31" spans="1:10" x14ac:dyDescent="0.3">
      <c r="A31" s="40">
        <v>1</v>
      </c>
      <c r="B31" s="35" t="s">
        <v>168</v>
      </c>
      <c r="C31" s="32" t="s">
        <v>83</v>
      </c>
      <c r="D31" s="41">
        <v>57</v>
      </c>
      <c r="F31" s="40">
        <v>1</v>
      </c>
      <c r="G31" s="35"/>
      <c r="H31" s="35" t="s">
        <v>108</v>
      </c>
      <c r="I31" s="35" t="s">
        <v>109</v>
      </c>
      <c r="J31" s="41">
        <v>38</v>
      </c>
    </row>
    <row r="32" spans="1:10" x14ac:dyDescent="0.3">
      <c r="A32" s="40">
        <v>2</v>
      </c>
      <c r="B32" s="35" t="s">
        <v>316</v>
      </c>
      <c r="C32" s="32" t="s">
        <v>84</v>
      </c>
      <c r="D32" s="41">
        <v>90</v>
      </c>
      <c r="F32" s="40">
        <v>2</v>
      </c>
      <c r="G32" s="35"/>
      <c r="H32" s="35" t="s">
        <v>180</v>
      </c>
      <c r="I32" s="35" t="s">
        <v>110</v>
      </c>
      <c r="J32" s="41">
        <v>54</v>
      </c>
    </row>
    <row r="33" spans="1:10" x14ac:dyDescent="0.3">
      <c r="A33" s="40">
        <v>3</v>
      </c>
      <c r="B33" s="35" t="s">
        <v>85</v>
      </c>
      <c r="C33" s="32" t="s">
        <v>86</v>
      </c>
      <c r="D33" s="41">
        <v>91</v>
      </c>
      <c r="F33" s="40">
        <v>3</v>
      </c>
      <c r="G33" s="35"/>
      <c r="H33" s="35" t="s">
        <v>182</v>
      </c>
      <c r="I33" s="35" t="s">
        <v>111</v>
      </c>
      <c r="J33" s="41">
        <v>85</v>
      </c>
    </row>
    <row r="34" spans="1:10" x14ac:dyDescent="0.3">
      <c r="A34" s="40">
        <v>4</v>
      </c>
      <c r="B34" s="35" t="s">
        <v>38</v>
      </c>
      <c r="C34" s="32" t="s">
        <v>87</v>
      </c>
      <c r="D34" s="41">
        <v>98</v>
      </c>
      <c r="F34" s="40">
        <v>4</v>
      </c>
      <c r="G34" s="35"/>
      <c r="H34" s="35" t="s">
        <v>173</v>
      </c>
      <c r="I34" s="35" t="s">
        <v>262</v>
      </c>
      <c r="J34" s="41">
        <v>92</v>
      </c>
    </row>
    <row r="35" spans="1:10" x14ac:dyDescent="0.3">
      <c r="A35" s="40">
        <v>5</v>
      </c>
      <c r="B35" s="35" t="s">
        <v>208</v>
      </c>
      <c r="C35" s="32" t="s">
        <v>88</v>
      </c>
      <c r="D35" s="41">
        <v>110</v>
      </c>
      <c r="F35" s="40">
        <v>5</v>
      </c>
      <c r="G35" s="35"/>
      <c r="H35" s="35" t="s">
        <v>125</v>
      </c>
      <c r="I35" s="35" t="s">
        <v>112</v>
      </c>
      <c r="J35" s="41">
        <v>99</v>
      </c>
    </row>
    <row r="36" spans="1:10" x14ac:dyDescent="0.3">
      <c r="A36" s="45">
        <v>6</v>
      </c>
      <c r="B36" s="35" t="s">
        <v>312</v>
      </c>
      <c r="C36" s="35" t="s">
        <v>313</v>
      </c>
      <c r="D36" s="41"/>
      <c r="F36" s="40">
        <v>6</v>
      </c>
      <c r="G36" s="35"/>
      <c r="H36" s="35" t="s">
        <v>183</v>
      </c>
      <c r="I36" s="35" t="s">
        <v>113</v>
      </c>
      <c r="J36" s="41">
        <v>100</v>
      </c>
    </row>
    <row r="37" spans="1:10" ht="16.2" thickBot="1" x14ac:dyDescent="0.35">
      <c r="A37" s="45"/>
      <c r="B37" s="35"/>
      <c r="C37" s="32"/>
      <c r="D37" s="41"/>
      <c r="F37" s="122"/>
      <c r="G37" s="123"/>
      <c r="H37" s="47"/>
      <c r="I37" s="47"/>
      <c r="J37" s="54"/>
    </row>
    <row r="38" spans="1:10" ht="16.2" thickBot="1" x14ac:dyDescent="0.35">
      <c r="A38" s="46"/>
      <c r="B38" s="47"/>
      <c r="C38" s="48"/>
      <c r="D38" s="49"/>
    </row>
  </sheetData>
  <mergeCells count="26">
    <mergeCell ref="F13:G13"/>
    <mergeCell ref="F2:G2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4:G14"/>
    <mergeCell ref="F15:G15"/>
    <mergeCell ref="F16:G16"/>
    <mergeCell ref="F23:G23"/>
    <mergeCell ref="F24:G24"/>
    <mergeCell ref="F37:G37"/>
    <mergeCell ref="F18:G18"/>
    <mergeCell ref="F19:G19"/>
    <mergeCell ref="F20:G20"/>
    <mergeCell ref="F21:G21"/>
    <mergeCell ref="F22:G22"/>
    <mergeCell ref="F25:G25"/>
    <mergeCell ref="F26:G26"/>
    <mergeCell ref="F27:G27"/>
  </mergeCells>
  <phoneticPr fontId="13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9"/>
  <sheetViews>
    <sheetView workbookViewId="0"/>
  </sheetViews>
  <sheetFormatPr defaultColWidth="10.796875" defaultRowHeight="18" x14ac:dyDescent="0.35"/>
  <cols>
    <col min="1" max="1" width="4.69921875" style="8" customWidth="1"/>
    <col min="2" max="2" width="22.19921875" style="2" bestFit="1" customWidth="1"/>
    <col min="3" max="3" width="7.5" style="9" bestFit="1" customWidth="1"/>
    <col min="4" max="4" width="4.19921875" style="2" bestFit="1" customWidth="1"/>
    <col min="5" max="5" width="10.796875" style="2"/>
    <col min="6" max="6" width="2.19921875" style="2" bestFit="1" customWidth="1"/>
    <col min="7" max="7" width="21.19921875" style="2" bestFit="1" customWidth="1"/>
    <col min="8" max="8" width="6.796875" style="2" bestFit="1" customWidth="1"/>
    <col min="9" max="9" width="4.19921875" style="2" bestFit="1" customWidth="1"/>
    <col min="10" max="16384" width="10.796875" style="2"/>
  </cols>
  <sheetData>
    <row r="1" spans="1:9" ht="18.600000000000001" thickBot="1" x14ac:dyDescent="0.4">
      <c r="A1" s="31" t="s">
        <v>274</v>
      </c>
      <c r="B1"/>
      <c r="C1"/>
      <c r="D1"/>
    </row>
    <row r="2" spans="1:9" x14ac:dyDescent="0.35">
      <c r="A2" s="36"/>
      <c r="B2" s="37" t="s">
        <v>15</v>
      </c>
      <c r="C2" s="38"/>
      <c r="D2" s="39"/>
      <c r="F2" s="50"/>
      <c r="G2" s="37" t="s">
        <v>14</v>
      </c>
      <c r="H2" s="38"/>
      <c r="I2" s="39"/>
    </row>
    <row r="3" spans="1:9" x14ac:dyDescent="0.35">
      <c r="A3" s="40">
        <v>1</v>
      </c>
      <c r="B3" s="35" t="s">
        <v>58</v>
      </c>
      <c r="C3" s="35" t="s">
        <v>275</v>
      </c>
      <c r="D3" s="41">
        <v>61</v>
      </c>
      <c r="F3" s="40">
        <v>1</v>
      </c>
      <c r="G3" s="35" t="s">
        <v>323</v>
      </c>
      <c r="H3" s="35" t="s">
        <v>324</v>
      </c>
      <c r="I3" s="41">
        <v>39</v>
      </c>
    </row>
    <row r="4" spans="1:9" x14ac:dyDescent="0.35">
      <c r="A4" s="40">
        <v>2</v>
      </c>
      <c r="B4" s="35" t="s">
        <v>23</v>
      </c>
      <c r="C4" s="35" t="s">
        <v>276</v>
      </c>
      <c r="D4" s="41">
        <v>68</v>
      </c>
      <c r="F4" s="40">
        <v>2</v>
      </c>
      <c r="G4" s="35" t="s">
        <v>56</v>
      </c>
      <c r="H4" s="35" t="s">
        <v>325</v>
      </c>
      <c r="I4" s="41">
        <v>44</v>
      </c>
    </row>
    <row r="5" spans="1:9" x14ac:dyDescent="0.35">
      <c r="A5" s="40">
        <v>3</v>
      </c>
      <c r="B5" s="35" t="s">
        <v>277</v>
      </c>
      <c r="C5" s="32" t="s">
        <v>278</v>
      </c>
      <c r="D5" s="42">
        <v>76</v>
      </c>
      <c r="F5" s="40">
        <v>3</v>
      </c>
      <c r="G5" s="35" t="s">
        <v>57</v>
      </c>
      <c r="H5" s="35" t="s">
        <v>326</v>
      </c>
      <c r="I5" s="41">
        <v>50</v>
      </c>
    </row>
    <row r="6" spans="1:9" x14ac:dyDescent="0.35">
      <c r="A6" s="40">
        <v>4</v>
      </c>
      <c r="B6" s="35" t="s">
        <v>279</v>
      </c>
      <c r="C6" s="35" t="s">
        <v>280</v>
      </c>
      <c r="D6" s="41">
        <v>80</v>
      </c>
      <c r="F6" s="40">
        <v>4</v>
      </c>
      <c r="G6" s="35" t="s">
        <v>197</v>
      </c>
      <c r="H6" s="35" t="s">
        <v>327</v>
      </c>
      <c r="I6" s="41">
        <v>55</v>
      </c>
    </row>
    <row r="7" spans="1:9" x14ac:dyDescent="0.35">
      <c r="A7" s="40">
        <v>4</v>
      </c>
      <c r="B7" s="35" t="s">
        <v>55</v>
      </c>
      <c r="C7" s="32" t="s">
        <v>281</v>
      </c>
      <c r="D7" s="42">
        <v>80</v>
      </c>
      <c r="F7" s="40">
        <v>5</v>
      </c>
      <c r="G7" s="35" t="s">
        <v>16</v>
      </c>
      <c r="H7" s="35" t="s">
        <v>328</v>
      </c>
      <c r="I7" s="41">
        <v>67</v>
      </c>
    </row>
    <row r="8" spans="1:9" x14ac:dyDescent="0.35">
      <c r="A8" s="40">
        <v>6</v>
      </c>
      <c r="B8" s="35" t="s">
        <v>195</v>
      </c>
      <c r="C8" s="32" t="s">
        <v>282</v>
      </c>
      <c r="D8" s="42">
        <v>82</v>
      </c>
      <c r="F8" s="40">
        <v>6</v>
      </c>
      <c r="G8" s="35" t="s">
        <v>329</v>
      </c>
      <c r="H8" s="35" t="s">
        <v>330</v>
      </c>
      <c r="I8" s="41">
        <v>101</v>
      </c>
    </row>
    <row r="9" spans="1:9" x14ac:dyDescent="0.35">
      <c r="A9" s="40">
        <v>7</v>
      </c>
      <c r="B9" s="35" t="s">
        <v>283</v>
      </c>
      <c r="C9" s="32" t="s">
        <v>284</v>
      </c>
      <c r="D9" s="42">
        <v>83</v>
      </c>
      <c r="F9" s="40"/>
      <c r="G9" s="35"/>
      <c r="H9" s="32"/>
      <c r="I9" s="42"/>
    </row>
    <row r="10" spans="1:9" x14ac:dyDescent="0.35">
      <c r="A10" s="40">
        <v>8</v>
      </c>
      <c r="B10" s="35" t="s">
        <v>32</v>
      </c>
      <c r="C10" s="32" t="s">
        <v>285</v>
      </c>
      <c r="D10" s="42">
        <v>86</v>
      </c>
      <c r="F10" s="40"/>
      <c r="G10" s="35"/>
      <c r="H10" s="35"/>
      <c r="I10" s="41"/>
    </row>
    <row r="11" spans="1:9" x14ac:dyDescent="0.35">
      <c r="A11" s="40">
        <v>9</v>
      </c>
      <c r="B11" s="35" t="s">
        <v>22</v>
      </c>
      <c r="C11" s="32" t="s">
        <v>286</v>
      </c>
      <c r="D11" s="42">
        <v>101</v>
      </c>
      <c r="F11" s="40"/>
      <c r="G11" s="35"/>
      <c r="H11" s="35"/>
      <c r="I11" s="41"/>
    </row>
    <row r="12" spans="1:9" x14ac:dyDescent="0.35">
      <c r="A12" s="40">
        <v>10</v>
      </c>
      <c r="B12" s="35" t="s">
        <v>31</v>
      </c>
      <c r="C12" s="32" t="s">
        <v>287</v>
      </c>
      <c r="D12" s="42">
        <v>111</v>
      </c>
      <c r="F12" s="40"/>
      <c r="G12" s="35"/>
      <c r="H12" s="35"/>
      <c r="I12" s="41"/>
    </row>
    <row r="13" spans="1:9" x14ac:dyDescent="0.35">
      <c r="A13" s="40">
        <v>11</v>
      </c>
      <c r="B13" s="35" t="s">
        <v>48</v>
      </c>
      <c r="C13" s="32" t="s">
        <v>288</v>
      </c>
      <c r="D13" s="42">
        <v>124</v>
      </c>
      <c r="F13" s="40"/>
      <c r="G13" s="35"/>
      <c r="H13" s="32"/>
      <c r="I13" s="42"/>
    </row>
    <row r="14" spans="1:9" x14ac:dyDescent="0.35">
      <c r="A14" s="40">
        <v>12</v>
      </c>
      <c r="B14" s="35" t="s">
        <v>188</v>
      </c>
      <c r="C14" s="32" t="s">
        <v>289</v>
      </c>
      <c r="D14" s="42">
        <v>146</v>
      </c>
      <c r="F14" s="43"/>
      <c r="G14" s="35"/>
      <c r="H14" s="35"/>
      <c r="I14" s="41"/>
    </row>
    <row r="15" spans="1:9" x14ac:dyDescent="0.35">
      <c r="A15" s="40"/>
      <c r="B15" s="35"/>
      <c r="C15" s="32"/>
      <c r="D15" s="42"/>
      <c r="F15" s="51"/>
      <c r="G15" s="34" t="s">
        <v>331</v>
      </c>
      <c r="H15" s="33"/>
      <c r="I15" s="44"/>
    </row>
    <row r="16" spans="1:9" x14ac:dyDescent="0.35">
      <c r="A16" s="43"/>
      <c r="B16" s="34" t="s">
        <v>18</v>
      </c>
      <c r="C16" s="33"/>
      <c r="D16" s="44"/>
      <c r="F16" s="40">
        <v>1</v>
      </c>
      <c r="G16" s="35" t="s">
        <v>20</v>
      </c>
      <c r="H16" s="35" t="s">
        <v>332</v>
      </c>
      <c r="I16" s="41">
        <v>39</v>
      </c>
    </row>
    <row r="17" spans="1:9" x14ac:dyDescent="0.35">
      <c r="A17" s="40">
        <v>1</v>
      </c>
      <c r="B17" s="35" t="s">
        <v>161</v>
      </c>
      <c r="C17" s="35" t="s">
        <v>290</v>
      </c>
      <c r="D17" s="41">
        <v>64</v>
      </c>
      <c r="F17" s="40">
        <v>2</v>
      </c>
      <c r="G17" s="35" t="s">
        <v>333</v>
      </c>
      <c r="H17" s="35" t="s">
        <v>334</v>
      </c>
      <c r="I17" s="41">
        <v>47</v>
      </c>
    </row>
    <row r="18" spans="1:9" x14ac:dyDescent="0.35">
      <c r="A18" s="40">
        <v>2</v>
      </c>
      <c r="B18" s="35" t="s">
        <v>34</v>
      </c>
      <c r="C18" s="35" t="s">
        <v>291</v>
      </c>
      <c r="D18" s="41">
        <v>101</v>
      </c>
      <c r="F18" s="40">
        <v>3</v>
      </c>
      <c r="G18" s="35" t="s">
        <v>335</v>
      </c>
      <c r="H18" s="35" t="s">
        <v>336</v>
      </c>
      <c r="I18" s="41">
        <v>56</v>
      </c>
    </row>
    <row r="19" spans="1:9" x14ac:dyDescent="0.35">
      <c r="A19" s="40">
        <v>3</v>
      </c>
      <c r="B19" s="35" t="s">
        <v>209</v>
      </c>
      <c r="C19" s="35" t="s">
        <v>292</v>
      </c>
      <c r="D19" s="41">
        <v>124</v>
      </c>
      <c r="F19" s="40">
        <v>4</v>
      </c>
      <c r="G19" s="35" t="s">
        <v>337</v>
      </c>
      <c r="H19" s="35" t="s">
        <v>338</v>
      </c>
      <c r="I19" s="41">
        <v>65</v>
      </c>
    </row>
    <row r="20" spans="1:9" x14ac:dyDescent="0.35">
      <c r="A20" s="40">
        <v>4</v>
      </c>
      <c r="B20" s="35" t="s">
        <v>30</v>
      </c>
      <c r="C20" s="35" t="s">
        <v>293</v>
      </c>
      <c r="D20" s="41">
        <v>125</v>
      </c>
      <c r="F20" s="40">
        <v>5</v>
      </c>
      <c r="G20" s="35" t="s">
        <v>25</v>
      </c>
      <c r="H20" s="35" t="s">
        <v>339</v>
      </c>
      <c r="I20" s="41">
        <v>72</v>
      </c>
    </row>
    <row r="21" spans="1:9" x14ac:dyDescent="0.35">
      <c r="A21" s="40">
        <v>5</v>
      </c>
      <c r="B21" s="35" t="s">
        <v>33</v>
      </c>
      <c r="C21" s="35" t="s">
        <v>294</v>
      </c>
      <c r="D21" s="41">
        <v>128</v>
      </c>
      <c r="F21" s="40">
        <v>6</v>
      </c>
      <c r="G21" s="35" t="s">
        <v>177</v>
      </c>
      <c r="H21" s="35" t="s">
        <v>340</v>
      </c>
      <c r="I21" s="41">
        <v>87</v>
      </c>
    </row>
    <row r="22" spans="1:9" x14ac:dyDescent="0.35">
      <c r="A22" s="40">
        <v>6</v>
      </c>
      <c r="B22" s="35" t="s">
        <v>178</v>
      </c>
      <c r="C22" s="35" t="s">
        <v>295</v>
      </c>
      <c r="D22" s="41">
        <v>137</v>
      </c>
      <c r="F22" s="43"/>
      <c r="G22" s="34"/>
      <c r="H22" s="33"/>
      <c r="I22" s="44"/>
    </row>
    <row r="23" spans="1:9" x14ac:dyDescent="0.35">
      <c r="A23" s="40">
        <v>7</v>
      </c>
      <c r="B23" s="35" t="s">
        <v>296</v>
      </c>
      <c r="C23" s="32" t="s">
        <v>297</v>
      </c>
      <c r="D23" s="42">
        <v>155</v>
      </c>
      <c r="F23" s="40"/>
      <c r="G23" s="35"/>
      <c r="H23" s="35"/>
      <c r="I23" s="41"/>
    </row>
    <row r="24" spans="1:9" x14ac:dyDescent="0.35">
      <c r="A24" s="40">
        <v>8</v>
      </c>
      <c r="B24" s="35" t="s">
        <v>170</v>
      </c>
      <c r="C24" s="32" t="s">
        <v>298</v>
      </c>
      <c r="D24" s="42">
        <v>160</v>
      </c>
      <c r="F24" s="40"/>
      <c r="G24" s="35"/>
      <c r="H24" s="35"/>
      <c r="I24" s="41"/>
    </row>
    <row r="25" spans="1:9" x14ac:dyDescent="0.35">
      <c r="A25" s="40"/>
      <c r="B25" s="35"/>
      <c r="C25" s="35"/>
      <c r="D25" s="41"/>
      <c r="F25" s="40"/>
      <c r="G25" s="34" t="s">
        <v>47</v>
      </c>
      <c r="H25" s="35"/>
      <c r="I25" s="41"/>
    </row>
    <row r="26" spans="1:9" x14ac:dyDescent="0.35">
      <c r="A26" s="43"/>
      <c r="B26" s="34" t="s">
        <v>299</v>
      </c>
      <c r="C26" s="33"/>
      <c r="D26" s="44"/>
      <c r="F26" s="40">
        <v>1</v>
      </c>
      <c r="G26" s="35" t="s">
        <v>184</v>
      </c>
      <c r="H26" s="35" t="s">
        <v>341</v>
      </c>
      <c r="I26" s="41">
        <v>42</v>
      </c>
    </row>
    <row r="27" spans="1:9" x14ac:dyDescent="0.35">
      <c r="A27" s="40">
        <v>1</v>
      </c>
      <c r="B27" s="35" t="s">
        <v>27</v>
      </c>
      <c r="C27" s="35" t="s">
        <v>300</v>
      </c>
      <c r="D27" s="41">
        <v>71</v>
      </c>
      <c r="F27" s="40">
        <v>2</v>
      </c>
      <c r="G27" s="35" t="s">
        <v>180</v>
      </c>
      <c r="H27" s="35" t="s">
        <v>342</v>
      </c>
      <c r="I27" s="41">
        <v>55</v>
      </c>
    </row>
    <row r="28" spans="1:9" x14ac:dyDescent="0.35">
      <c r="A28" s="40">
        <v>2</v>
      </c>
      <c r="B28" s="35" t="s">
        <v>158</v>
      </c>
      <c r="C28" s="35" t="s">
        <v>301</v>
      </c>
      <c r="D28" s="41">
        <v>87</v>
      </c>
      <c r="F28" s="40">
        <v>3</v>
      </c>
      <c r="G28" s="35" t="s">
        <v>115</v>
      </c>
      <c r="H28" s="35" t="s">
        <v>116</v>
      </c>
      <c r="I28" s="41">
        <v>60</v>
      </c>
    </row>
    <row r="29" spans="1:9" x14ac:dyDescent="0.35">
      <c r="A29" s="40">
        <v>3</v>
      </c>
      <c r="B29" s="35" t="s">
        <v>181</v>
      </c>
      <c r="C29" s="35" t="s">
        <v>302</v>
      </c>
      <c r="D29" s="41">
        <v>113</v>
      </c>
      <c r="F29" s="40">
        <v>4</v>
      </c>
      <c r="G29" s="35" t="s">
        <v>117</v>
      </c>
      <c r="H29" s="35" t="s">
        <v>118</v>
      </c>
      <c r="I29" s="41">
        <v>83</v>
      </c>
    </row>
    <row r="30" spans="1:9" x14ac:dyDescent="0.35">
      <c r="A30" s="40">
        <v>4</v>
      </c>
      <c r="B30" s="35" t="s">
        <v>205</v>
      </c>
      <c r="C30" s="32" t="s">
        <v>303</v>
      </c>
      <c r="D30" s="42">
        <v>119</v>
      </c>
      <c r="F30" s="40">
        <v>5</v>
      </c>
      <c r="G30" s="35" t="s">
        <v>119</v>
      </c>
      <c r="H30" s="35" t="s">
        <v>120</v>
      </c>
      <c r="I30" s="41">
        <v>88</v>
      </c>
    </row>
    <row r="31" spans="1:9" x14ac:dyDescent="0.35">
      <c r="A31" s="40">
        <v>5</v>
      </c>
      <c r="B31" s="35" t="s">
        <v>208</v>
      </c>
      <c r="C31" s="32" t="s">
        <v>304</v>
      </c>
      <c r="D31" s="42">
        <v>126</v>
      </c>
      <c r="F31" s="40">
        <v>6</v>
      </c>
      <c r="G31" s="35" t="s">
        <v>175</v>
      </c>
      <c r="H31" s="35" t="s">
        <v>121</v>
      </c>
      <c r="I31" s="41">
        <v>93</v>
      </c>
    </row>
    <row r="32" spans="1:9" x14ac:dyDescent="0.35">
      <c r="A32" s="40">
        <v>6</v>
      </c>
      <c r="B32" s="35" t="s">
        <v>207</v>
      </c>
      <c r="C32" s="35" t="s">
        <v>305</v>
      </c>
      <c r="D32" s="41">
        <v>133</v>
      </c>
      <c r="F32" s="40">
        <v>7</v>
      </c>
      <c r="G32" s="35" t="s">
        <v>122</v>
      </c>
      <c r="H32" s="35" t="s">
        <v>123</v>
      </c>
      <c r="I32" s="41">
        <v>98</v>
      </c>
    </row>
    <row r="33" spans="1:9" x14ac:dyDescent="0.35">
      <c r="A33" s="40">
        <v>7</v>
      </c>
      <c r="B33" s="35" t="s">
        <v>306</v>
      </c>
      <c r="C33" s="35" t="s">
        <v>307</v>
      </c>
      <c r="D33" s="41">
        <v>153</v>
      </c>
      <c r="F33" s="40">
        <v>8</v>
      </c>
      <c r="G33" s="35" t="s">
        <v>183</v>
      </c>
      <c r="H33" s="35" t="s">
        <v>124</v>
      </c>
      <c r="I33" s="41">
        <v>112</v>
      </c>
    </row>
    <row r="34" spans="1:9" x14ac:dyDescent="0.35">
      <c r="A34" s="40">
        <v>8</v>
      </c>
      <c r="B34" s="35" t="s">
        <v>308</v>
      </c>
      <c r="C34" s="35" t="s">
        <v>309</v>
      </c>
      <c r="D34" s="41">
        <v>216</v>
      </c>
      <c r="F34" s="40">
        <v>9</v>
      </c>
      <c r="G34" s="35" t="s">
        <v>125</v>
      </c>
      <c r="H34" s="35" t="s">
        <v>126</v>
      </c>
      <c r="I34" s="41"/>
    </row>
    <row r="35" spans="1:9" x14ac:dyDescent="0.35">
      <c r="A35" s="40">
        <v>9</v>
      </c>
      <c r="B35" s="35" t="s">
        <v>206</v>
      </c>
      <c r="C35" s="35" t="s">
        <v>310</v>
      </c>
      <c r="D35" s="41"/>
      <c r="F35" s="45"/>
      <c r="G35" s="35"/>
      <c r="H35" s="35"/>
      <c r="I35" s="41"/>
    </row>
    <row r="36" spans="1:9" x14ac:dyDescent="0.35">
      <c r="A36" s="40">
        <v>10</v>
      </c>
      <c r="B36" s="35" t="s">
        <v>157</v>
      </c>
      <c r="C36" s="35" t="s">
        <v>311</v>
      </c>
      <c r="D36" s="41"/>
      <c r="F36" s="43"/>
      <c r="G36" s="34"/>
      <c r="H36" s="33"/>
      <c r="I36" s="44"/>
    </row>
    <row r="37" spans="1:9" x14ac:dyDescent="0.35">
      <c r="A37" s="40">
        <v>11</v>
      </c>
      <c r="B37" s="35" t="s">
        <v>312</v>
      </c>
      <c r="C37" s="35" t="s">
        <v>313</v>
      </c>
      <c r="D37" s="41"/>
      <c r="F37" s="51"/>
      <c r="G37" s="34"/>
      <c r="H37" s="34"/>
      <c r="I37" s="52"/>
    </row>
    <row r="38" spans="1:9" x14ac:dyDescent="0.35">
      <c r="A38" s="45"/>
      <c r="B38" s="35"/>
      <c r="C38" s="35"/>
      <c r="D38" s="42"/>
      <c r="F38" s="51"/>
      <c r="G38" s="34" t="s">
        <v>194</v>
      </c>
      <c r="H38" s="34"/>
      <c r="I38" s="52"/>
    </row>
    <row r="39" spans="1:9" x14ac:dyDescent="0.35">
      <c r="A39" s="43"/>
      <c r="B39" s="34" t="s">
        <v>314</v>
      </c>
      <c r="C39" s="33"/>
      <c r="D39" s="44"/>
      <c r="F39" s="40">
        <v>1</v>
      </c>
      <c r="G39" s="35" t="s">
        <v>127</v>
      </c>
      <c r="H39" s="35" t="s">
        <v>128</v>
      </c>
      <c r="I39" s="41">
        <v>37</v>
      </c>
    </row>
    <row r="40" spans="1:9" x14ac:dyDescent="0.35">
      <c r="A40" s="45">
        <v>1</v>
      </c>
      <c r="B40" s="35" t="s">
        <v>168</v>
      </c>
      <c r="C40" s="32" t="s">
        <v>315</v>
      </c>
      <c r="D40" s="42">
        <v>55</v>
      </c>
      <c r="F40" s="40">
        <v>2</v>
      </c>
      <c r="G40" s="35" t="s">
        <v>129</v>
      </c>
      <c r="H40" s="35" t="s">
        <v>130</v>
      </c>
      <c r="I40" s="41">
        <v>99</v>
      </c>
    </row>
    <row r="41" spans="1:9" x14ac:dyDescent="0.35">
      <c r="A41" s="45">
        <v>2</v>
      </c>
      <c r="B41" s="35" t="s">
        <v>316</v>
      </c>
      <c r="C41" s="35" t="s">
        <v>317</v>
      </c>
      <c r="D41" s="41">
        <v>66</v>
      </c>
      <c r="F41" s="40">
        <v>3</v>
      </c>
      <c r="G41" s="35" t="s">
        <v>185</v>
      </c>
      <c r="H41" s="35" t="s">
        <v>131</v>
      </c>
      <c r="I41" s="41">
        <v>106</v>
      </c>
    </row>
    <row r="42" spans="1:9" x14ac:dyDescent="0.35">
      <c r="A42" s="45">
        <v>3</v>
      </c>
      <c r="B42" s="35" t="s">
        <v>159</v>
      </c>
      <c r="C42" s="32" t="s">
        <v>318</v>
      </c>
      <c r="D42" s="41">
        <v>92</v>
      </c>
      <c r="F42" s="40">
        <v>4</v>
      </c>
      <c r="G42" s="35" t="s">
        <v>132</v>
      </c>
      <c r="H42" s="35" t="s">
        <v>133</v>
      </c>
      <c r="I42" s="41">
        <v>117</v>
      </c>
    </row>
    <row r="43" spans="1:9" x14ac:dyDescent="0.35">
      <c r="A43" s="45">
        <v>4</v>
      </c>
      <c r="B43" s="35" t="s">
        <v>38</v>
      </c>
      <c r="C43" s="32" t="s">
        <v>319</v>
      </c>
      <c r="D43" s="41">
        <v>108</v>
      </c>
      <c r="F43" s="40"/>
      <c r="G43" s="35"/>
      <c r="H43" s="35"/>
      <c r="I43" s="41"/>
    </row>
    <row r="44" spans="1:9" ht="18.600000000000001" thickBot="1" x14ac:dyDescent="0.4">
      <c r="A44" s="45">
        <v>5</v>
      </c>
      <c r="B44" s="35" t="s">
        <v>160</v>
      </c>
      <c r="C44" s="32" t="s">
        <v>320</v>
      </c>
      <c r="D44" s="41"/>
      <c r="F44" s="53"/>
      <c r="G44" s="47"/>
      <c r="H44" s="47"/>
      <c r="I44" s="54"/>
    </row>
    <row r="45" spans="1:9" ht="18.600000000000001" thickBot="1" x14ac:dyDescent="0.4">
      <c r="A45" s="46">
        <v>6</v>
      </c>
      <c r="B45" s="47" t="s">
        <v>321</v>
      </c>
      <c r="C45" s="48" t="s">
        <v>322</v>
      </c>
      <c r="D45" s="49"/>
    </row>
    <row r="89" spans="1:4" x14ac:dyDescent="0.35">
      <c r="A89" s="55"/>
      <c r="B89"/>
      <c r="C89"/>
      <c r="D89"/>
    </row>
  </sheetData>
  <phoneticPr fontId="1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1"/>
  <sheetViews>
    <sheetView workbookViewId="0"/>
  </sheetViews>
  <sheetFormatPr defaultColWidth="10.796875" defaultRowHeight="18" x14ac:dyDescent="0.35"/>
  <cols>
    <col min="1" max="1" width="4.69921875" style="8" customWidth="1"/>
    <col min="2" max="2" width="24.296875" style="2" customWidth="1"/>
    <col min="3" max="3" width="10.796875" style="9"/>
    <col min="4" max="6" width="10.796875" style="2"/>
    <col min="7" max="7" width="3.19921875" style="2" bestFit="1" customWidth="1"/>
    <col min="8" max="8" width="24" style="2" customWidth="1"/>
    <col min="9" max="9" width="6.296875" style="2" bestFit="1" customWidth="1"/>
    <col min="10" max="16384" width="10.796875" style="2"/>
  </cols>
  <sheetData>
    <row r="1" spans="1:10" x14ac:dyDescent="0.35">
      <c r="A1" s="31" t="s">
        <v>134</v>
      </c>
      <c r="B1"/>
      <c r="C1"/>
      <c r="D1"/>
      <c r="E1"/>
    </row>
    <row r="2" spans="1:10" ht="18.600000000000001" thickBot="1" x14ac:dyDescent="0.4">
      <c r="A2" s="31" t="s">
        <v>135</v>
      </c>
      <c r="B2"/>
      <c r="C2"/>
      <c r="D2"/>
      <c r="E2"/>
    </row>
    <row r="3" spans="1:10" x14ac:dyDescent="0.35">
      <c r="A3" s="36"/>
      <c r="B3" s="37" t="s">
        <v>15</v>
      </c>
      <c r="C3" s="38"/>
      <c r="D3" s="38"/>
      <c r="E3" s="56"/>
      <c r="G3" s="50"/>
      <c r="H3" s="37" t="s">
        <v>14</v>
      </c>
      <c r="I3" s="38"/>
      <c r="J3" s="39"/>
    </row>
    <row r="4" spans="1:10" x14ac:dyDescent="0.35">
      <c r="A4" s="40">
        <v>1</v>
      </c>
      <c r="B4" s="35" t="s">
        <v>136</v>
      </c>
      <c r="C4" s="35" t="s">
        <v>137</v>
      </c>
      <c r="D4" s="35">
        <v>69</v>
      </c>
      <c r="E4" s="57"/>
      <c r="G4" s="40">
        <v>1</v>
      </c>
      <c r="H4" s="35" t="s">
        <v>56</v>
      </c>
      <c r="I4" s="35" t="s">
        <v>421</v>
      </c>
      <c r="J4" s="41">
        <v>40</v>
      </c>
    </row>
    <row r="5" spans="1:10" x14ac:dyDescent="0.35">
      <c r="A5" s="40">
        <v>2</v>
      </c>
      <c r="B5" s="35" t="s">
        <v>32</v>
      </c>
      <c r="C5" s="35" t="s">
        <v>138</v>
      </c>
      <c r="D5" s="35">
        <v>79</v>
      </c>
      <c r="E5" s="42"/>
      <c r="G5" s="40">
        <v>2</v>
      </c>
      <c r="H5" s="35" t="s">
        <v>329</v>
      </c>
      <c r="I5" s="35" t="s">
        <v>422</v>
      </c>
      <c r="J5" s="41">
        <v>42</v>
      </c>
    </row>
    <row r="6" spans="1:10" x14ac:dyDescent="0.35">
      <c r="A6" s="40">
        <v>3</v>
      </c>
      <c r="B6" s="32" t="s">
        <v>166</v>
      </c>
      <c r="C6" s="32" t="s">
        <v>139</v>
      </c>
      <c r="D6" s="32">
        <v>131</v>
      </c>
      <c r="E6" s="57"/>
      <c r="G6" s="40">
        <v>3</v>
      </c>
      <c r="H6" s="35" t="s">
        <v>323</v>
      </c>
      <c r="I6" s="35" t="s">
        <v>423</v>
      </c>
      <c r="J6" s="41">
        <v>54</v>
      </c>
    </row>
    <row r="7" spans="1:10" x14ac:dyDescent="0.35">
      <c r="A7" s="40">
        <v>4</v>
      </c>
      <c r="B7" s="35" t="s">
        <v>277</v>
      </c>
      <c r="C7" s="35" t="s">
        <v>140</v>
      </c>
      <c r="D7" s="35">
        <v>141</v>
      </c>
      <c r="E7" s="57"/>
      <c r="G7" s="40">
        <v>4</v>
      </c>
      <c r="H7" s="35" t="s">
        <v>57</v>
      </c>
      <c r="I7" s="35" t="s">
        <v>424</v>
      </c>
      <c r="J7" s="41">
        <v>55</v>
      </c>
    </row>
    <row r="8" spans="1:10" x14ac:dyDescent="0.35">
      <c r="A8" s="40">
        <v>5</v>
      </c>
      <c r="B8" s="35" t="s">
        <v>167</v>
      </c>
      <c r="C8" s="32" t="s">
        <v>141</v>
      </c>
      <c r="D8" s="32">
        <v>155</v>
      </c>
      <c r="E8" s="57"/>
      <c r="G8" s="40">
        <v>4</v>
      </c>
      <c r="H8" s="35" t="s">
        <v>425</v>
      </c>
      <c r="I8" s="35" t="s">
        <v>426</v>
      </c>
      <c r="J8" s="41">
        <v>55</v>
      </c>
    </row>
    <row r="9" spans="1:10" x14ac:dyDescent="0.35">
      <c r="A9" s="40"/>
      <c r="B9" s="35"/>
      <c r="C9" s="32"/>
      <c r="D9" s="32"/>
      <c r="E9" s="57"/>
      <c r="G9" s="40">
        <v>6</v>
      </c>
      <c r="H9" s="35" t="s">
        <v>427</v>
      </c>
      <c r="I9" s="35" t="s">
        <v>428</v>
      </c>
      <c r="J9" s="41">
        <v>63</v>
      </c>
    </row>
    <row r="10" spans="1:10" x14ac:dyDescent="0.35">
      <c r="A10" s="43"/>
      <c r="B10" s="34" t="s">
        <v>18</v>
      </c>
      <c r="C10" s="33"/>
      <c r="D10" s="33"/>
      <c r="E10" s="57"/>
      <c r="G10" s="40">
        <v>7</v>
      </c>
      <c r="H10" s="35" t="s">
        <v>16</v>
      </c>
      <c r="I10" s="35" t="s">
        <v>156</v>
      </c>
      <c r="J10" s="41">
        <v>77</v>
      </c>
    </row>
    <row r="11" spans="1:10" x14ac:dyDescent="0.35">
      <c r="A11" s="40">
        <v>1</v>
      </c>
      <c r="B11" s="35" t="s">
        <v>36</v>
      </c>
      <c r="C11" s="35" t="s">
        <v>142</v>
      </c>
      <c r="D11" s="35">
        <v>43</v>
      </c>
      <c r="E11" s="57"/>
      <c r="G11" s="40">
        <v>8</v>
      </c>
      <c r="H11" s="35" t="s">
        <v>429</v>
      </c>
      <c r="I11" s="32" t="s">
        <v>430</v>
      </c>
      <c r="J11" s="42">
        <v>85</v>
      </c>
    </row>
    <row r="12" spans="1:10" x14ac:dyDescent="0.35">
      <c r="A12" s="40">
        <v>2</v>
      </c>
      <c r="B12" s="35" t="s">
        <v>48</v>
      </c>
      <c r="C12" s="35" t="s">
        <v>143</v>
      </c>
      <c r="D12" s="35">
        <v>70</v>
      </c>
      <c r="E12" s="57"/>
      <c r="G12" s="40">
        <v>9</v>
      </c>
      <c r="H12" s="35" t="s">
        <v>28</v>
      </c>
      <c r="I12" s="35" t="s">
        <v>431</v>
      </c>
      <c r="J12" s="41">
        <v>86</v>
      </c>
    </row>
    <row r="13" spans="1:10" x14ac:dyDescent="0.35">
      <c r="A13" s="40">
        <v>3</v>
      </c>
      <c r="B13" s="35" t="s">
        <v>163</v>
      </c>
      <c r="C13" s="35" t="s">
        <v>144</v>
      </c>
      <c r="D13" s="35">
        <v>71</v>
      </c>
      <c r="E13" s="57"/>
      <c r="G13" s="40">
        <v>10</v>
      </c>
      <c r="H13" s="35" t="s">
        <v>432</v>
      </c>
      <c r="I13" s="35" t="s">
        <v>433</v>
      </c>
      <c r="J13" s="41">
        <v>102</v>
      </c>
    </row>
    <row r="14" spans="1:10" x14ac:dyDescent="0.35">
      <c r="A14" s="40">
        <v>4</v>
      </c>
      <c r="B14" s="35" t="s">
        <v>195</v>
      </c>
      <c r="C14" s="35" t="s">
        <v>145</v>
      </c>
      <c r="D14" s="35">
        <v>95</v>
      </c>
      <c r="E14" s="57"/>
      <c r="G14" s="40">
        <v>11</v>
      </c>
      <c r="H14" s="35" t="s">
        <v>189</v>
      </c>
      <c r="I14" s="35" t="s">
        <v>434</v>
      </c>
      <c r="J14" s="41">
        <v>115</v>
      </c>
    </row>
    <row r="15" spans="1:10" x14ac:dyDescent="0.35">
      <c r="A15" s="40">
        <v>5</v>
      </c>
      <c r="B15" s="35" t="s">
        <v>178</v>
      </c>
      <c r="C15" s="35" t="s">
        <v>146</v>
      </c>
      <c r="D15" s="35">
        <v>101</v>
      </c>
      <c r="E15" s="57"/>
      <c r="G15" s="40">
        <v>12</v>
      </c>
      <c r="H15" s="35" t="s">
        <v>199</v>
      </c>
      <c r="I15" s="35" t="s">
        <v>435</v>
      </c>
      <c r="J15" s="41">
        <v>128</v>
      </c>
    </row>
    <row r="16" spans="1:10" x14ac:dyDescent="0.35">
      <c r="A16" s="40">
        <v>6</v>
      </c>
      <c r="B16" s="35" t="s">
        <v>53</v>
      </c>
      <c r="C16" s="35" t="s">
        <v>147</v>
      </c>
      <c r="D16" s="35">
        <v>104</v>
      </c>
      <c r="E16" s="57"/>
      <c r="G16" s="51"/>
      <c r="H16" s="32"/>
      <c r="I16" s="33"/>
      <c r="J16" s="44"/>
    </row>
    <row r="17" spans="1:10" x14ac:dyDescent="0.35">
      <c r="A17" s="40">
        <v>7</v>
      </c>
      <c r="B17" s="35" t="s">
        <v>172</v>
      </c>
      <c r="C17" s="32" t="s">
        <v>148</v>
      </c>
      <c r="D17" s="32">
        <v>106</v>
      </c>
      <c r="E17" s="57"/>
      <c r="G17" s="51"/>
      <c r="H17" s="34" t="s">
        <v>331</v>
      </c>
      <c r="I17" s="33"/>
      <c r="J17" s="44"/>
    </row>
    <row r="18" spans="1:10" x14ac:dyDescent="0.35">
      <c r="A18" s="40">
        <v>8</v>
      </c>
      <c r="B18" s="35" t="s">
        <v>30</v>
      </c>
      <c r="C18" s="35" t="s">
        <v>149</v>
      </c>
      <c r="D18" s="35">
        <v>108</v>
      </c>
      <c r="E18" s="57"/>
      <c r="G18" s="40">
        <v>1</v>
      </c>
      <c r="H18" s="35" t="s">
        <v>436</v>
      </c>
      <c r="I18" s="35" t="s">
        <v>437</v>
      </c>
      <c r="J18" s="41">
        <v>39</v>
      </c>
    </row>
    <row r="19" spans="1:10" x14ac:dyDescent="0.35">
      <c r="A19" s="40">
        <v>9</v>
      </c>
      <c r="B19" s="35" t="s">
        <v>209</v>
      </c>
      <c r="C19" s="35" t="s">
        <v>150</v>
      </c>
      <c r="D19" s="35">
        <v>111</v>
      </c>
      <c r="E19" s="57"/>
      <c r="G19" s="40">
        <v>2</v>
      </c>
      <c r="H19" s="35" t="s">
        <v>25</v>
      </c>
      <c r="I19" s="35" t="s">
        <v>438</v>
      </c>
      <c r="J19" s="41">
        <v>71</v>
      </c>
    </row>
    <row r="20" spans="1:10" x14ac:dyDescent="0.35">
      <c r="A20" s="40">
        <v>10</v>
      </c>
      <c r="B20" s="35" t="s">
        <v>171</v>
      </c>
      <c r="C20" s="35" t="s">
        <v>151</v>
      </c>
      <c r="D20" s="35">
        <v>140</v>
      </c>
      <c r="E20" s="57"/>
      <c r="G20" s="40">
        <v>3</v>
      </c>
      <c r="H20" s="35" t="s">
        <v>177</v>
      </c>
      <c r="I20" s="35" t="s">
        <v>439</v>
      </c>
      <c r="J20" s="41">
        <v>79</v>
      </c>
    </row>
    <row r="21" spans="1:10" x14ac:dyDescent="0.35">
      <c r="A21" s="40">
        <v>11</v>
      </c>
      <c r="B21" s="35" t="s">
        <v>170</v>
      </c>
      <c r="C21" s="32" t="s">
        <v>152</v>
      </c>
      <c r="D21" s="32">
        <v>142</v>
      </c>
      <c r="E21" s="57"/>
      <c r="G21" s="40">
        <v>4</v>
      </c>
      <c r="H21" s="35" t="s">
        <v>440</v>
      </c>
      <c r="I21" s="35" t="s">
        <v>441</v>
      </c>
      <c r="J21" s="41">
        <v>146</v>
      </c>
    </row>
    <row r="22" spans="1:10" x14ac:dyDescent="0.35">
      <c r="A22" s="40">
        <v>12</v>
      </c>
      <c r="B22" s="35" t="s">
        <v>211</v>
      </c>
      <c r="C22" s="32" t="s">
        <v>153</v>
      </c>
      <c r="D22" s="32">
        <v>179</v>
      </c>
      <c r="E22" s="57"/>
      <c r="G22" s="45"/>
      <c r="H22" s="35"/>
      <c r="I22" s="35"/>
      <c r="J22" s="41"/>
    </row>
    <row r="23" spans="1:10" x14ac:dyDescent="0.35">
      <c r="A23" s="45"/>
      <c r="B23" s="35"/>
      <c r="C23" s="32"/>
      <c r="D23" s="32"/>
      <c r="E23" s="57"/>
      <c r="G23" s="43"/>
      <c r="H23" s="34" t="s">
        <v>47</v>
      </c>
      <c r="I23" s="33"/>
      <c r="J23" s="44"/>
    </row>
    <row r="24" spans="1:10" x14ac:dyDescent="0.35">
      <c r="A24" s="43"/>
      <c r="B24" s="32"/>
      <c r="C24" s="32"/>
      <c r="D24" s="32"/>
      <c r="E24" s="57"/>
      <c r="G24" s="40">
        <v>1</v>
      </c>
      <c r="H24" s="35" t="s">
        <v>180</v>
      </c>
      <c r="I24" s="35" t="s">
        <v>442</v>
      </c>
      <c r="J24" s="41">
        <v>46</v>
      </c>
    </row>
    <row r="25" spans="1:10" x14ac:dyDescent="0.35">
      <c r="A25" s="43"/>
      <c r="B25" s="34" t="s">
        <v>299</v>
      </c>
      <c r="C25" s="33"/>
      <c r="D25" s="33"/>
      <c r="E25" s="57"/>
      <c r="G25" s="40">
        <v>2</v>
      </c>
      <c r="H25" s="35" t="s">
        <v>122</v>
      </c>
      <c r="I25" s="35" t="s">
        <v>443</v>
      </c>
      <c r="J25" s="41">
        <v>52</v>
      </c>
    </row>
    <row r="26" spans="1:10" x14ac:dyDescent="0.35">
      <c r="A26" s="40">
        <v>1</v>
      </c>
      <c r="B26" s="35" t="s">
        <v>27</v>
      </c>
      <c r="C26" s="35" t="s">
        <v>154</v>
      </c>
      <c r="D26" s="35">
        <v>53</v>
      </c>
      <c r="E26" s="57"/>
      <c r="G26" s="40">
        <v>3</v>
      </c>
      <c r="H26" s="35" t="s">
        <v>115</v>
      </c>
      <c r="I26" s="35" t="s">
        <v>444</v>
      </c>
      <c r="J26" s="41">
        <v>59</v>
      </c>
    </row>
    <row r="27" spans="1:10" x14ac:dyDescent="0.35">
      <c r="A27" s="40">
        <v>2</v>
      </c>
      <c r="B27" s="35" t="s">
        <v>208</v>
      </c>
      <c r="C27" s="32" t="s">
        <v>155</v>
      </c>
      <c r="D27" s="32">
        <v>77</v>
      </c>
      <c r="E27" s="57"/>
      <c r="G27" s="40">
        <v>4</v>
      </c>
      <c r="H27" s="35" t="s">
        <v>175</v>
      </c>
      <c r="I27" s="35" t="s">
        <v>445</v>
      </c>
      <c r="J27" s="41">
        <v>65</v>
      </c>
    </row>
    <row r="28" spans="1:10" x14ac:dyDescent="0.35">
      <c r="A28" s="40">
        <v>3</v>
      </c>
      <c r="B28" s="35" t="s">
        <v>158</v>
      </c>
      <c r="C28" s="35" t="s">
        <v>156</v>
      </c>
      <c r="D28" s="35">
        <v>87</v>
      </c>
      <c r="E28" s="57"/>
      <c r="G28" s="40">
        <v>5</v>
      </c>
      <c r="H28" s="35" t="s">
        <v>191</v>
      </c>
      <c r="I28" s="35" t="s">
        <v>446</v>
      </c>
      <c r="J28" s="41">
        <v>67</v>
      </c>
    </row>
    <row r="29" spans="1:10" x14ac:dyDescent="0.35">
      <c r="A29" s="40">
        <v>4</v>
      </c>
      <c r="B29" s="35" t="s">
        <v>206</v>
      </c>
      <c r="C29" s="35" t="s">
        <v>405</v>
      </c>
      <c r="D29" s="35">
        <v>95</v>
      </c>
      <c r="E29" s="57"/>
      <c r="G29" s="40">
        <v>6</v>
      </c>
      <c r="H29" s="35" t="s">
        <v>184</v>
      </c>
      <c r="I29" s="35" t="s">
        <v>447</v>
      </c>
      <c r="J29" s="41">
        <v>73</v>
      </c>
    </row>
    <row r="30" spans="1:10" x14ac:dyDescent="0.35">
      <c r="A30" s="40">
        <v>5</v>
      </c>
      <c r="B30" s="35" t="s">
        <v>207</v>
      </c>
      <c r="C30" s="35" t="s">
        <v>406</v>
      </c>
      <c r="D30" s="35">
        <v>107</v>
      </c>
      <c r="E30" s="57"/>
      <c r="G30" s="40">
        <v>7</v>
      </c>
      <c r="H30" s="35" t="s">
        <v>117</v>
      </c>
      <c r="I30" s="35" t="s">
        <v>278</v>
      </c>
      <c r="J30" s="41">
        <v>76</v>
      </c>
    </row>
    <row r="31" spans="1:10" x14ac:dyDescent="0.35">
      <c r="A31" s="40">
        <v>6</v>
      </c>
      <c r="B31" s="35" t="s">
        <v>407</v>
      </c>
      <c r="C31" s="35" t="s">
        <v>408</v>
      </c>
      <c r="D31" s="35">
        <v>123</v>
      </c>
      <c r="E31" s="57"/>
      <c r="G31" s="40">
        <v>8</v>
      </c>
      <c r="H31" s="35" t="s">
        <v>190</v>
      </c>
      <c r="I31" s="35" t="s">
        <v>448</v>
      </c>
      <c r="J31" s="41">
        <v>82</v>
      </c>
    </row>
    <row r="32" spans="1:10" x14ac:dyDescent="0.35">
      <c r="A32" s="40">
        <v>7</v>
      </c>
      <c r="B32" s="35" t="s">
        <v>205</v>
      </c>
      <c r="C32" s="32" t="s">
        <v>409</v>
      </c>
      <c r="D32" s="32">
        <v>126</v>
      </c>
      <c r="E32" s="57"/>
      <c r="G32" s="40">
        <v>9</v>
      </c>
      <c r="H32" s="35" t="s">
        <v>183</v>
      </c>
      <c r="I32" s="35" t="s">
        <v>449</v>
      </c>
      <c r="J32" s="41">
        <v>86</v>
      </c>
    </row>
    <row r="33" spans="1:10" x14ac:dyDescent="0.35">
      <c r="A33" s="40">
        <v>8</v>
      </c>
      <c r="B33" s="35" t="s">
        <v>181</v>
      </c>
      <c r="C33" s="35" t="s">
        <v>410</v>
      </c>
      <c r="D33" s="35">
        <v>134</v>
      </c>
      <c r="E33" s="57"/>
      <c r="G33" s="40">
        <v>10</v>
      </c>
      <c r="H33" s="35" t="s">
        <v>119</v>
      </c>
      <c r="I33" s="35" t="s">
        <v>450</v>
      </c>
      <c r="J33" s="41">
        <v>106</v>
      </c>
    </row>
    <row r="34" spans="1:10" x14ac:dyDescent="0.35">
      <c r="A34" s="40">
        <v>9</v>
      </c>
      <c r="B34" s="35" t="s">
        <v>157</v>
      </c>
      <c r="C34" s="35" t="s">
        <v>411</v>
      </c>
      <c r="D34" s="35">
        <v>143</v>
      </c>
      <c r="E34" s="57"/>
      <c r="G34" s="40">
        <v>11</v>
      </c>
      <c r="H34" s="35" t="s">
        <v>50</v>
      </c>
      <c r="I34" s="35" t="s">
        <v>451</v>
      </c>
      <c r="J34" s="41">
        <v>108</v>
      </c>
    </row>
    <row r="35" spans="1:10" x14ac:dyDescent="0.35">
      <c r="A35" s="40">
        <v>10</v>
      </c>
      <c r="B35" s="35" t="s">
        <v>306</v>
      </c>
      <c r="C35" s="35" t="s">
        <v>412</v>
      </c>
      <c r="D35" s="35">
        <v>188</v>
      </c>
      <c r="E35" s="57"/>
      <c r="G35" s="40">
        <v>12</v>
      </c>
      <c r="H35" s="35" t="s">
        <v>204</v>
      </c>
      <c r="I35" s="35" t="s">
        <v>452</v>
      </c>
      <c r="J35" s="41"/>
    </row>
    <row r="36" spans="1:10" x14ac:dyDescent="0.35">
      <c r="A36" s="40">
        <v>11</v>
      </c>
      <c r="B36" s="35" t="s">
        <v>308</v>
      </c>
      <c r="C36" s="32" t="s">
        <v>413</v>
      </c>
      <c r="D36" s="35"/>
      <c r="E36" s="57"/>
      <c r="G36" s="45"/>
      <c r="H36" s="35"/>
      <c r="I36" s="35"/>
      <c r="J36" s="41"/>
    </row>
    <row r="37" spans="1:10" x14ac:dyDescent="0.35">
      <c r="A37" s="45">
        <v>12</v>
      </c>
      <c r="B37" s="35" t="s">
        <v>312</v>
      </c>
      <c r="C37" s="35" t="s">
        <v>414</v>
      </c>
      <c r="D37" s="32"/>
      <c r="E37" s="57"/>
      <c r="G37" s="43"/>
      <c r="H37" s="34" t="s">
        <v>194</v>
      </c>
      <c r="I37" s="33"/>
      <c r="J37" s="44"/>
    </row>
    <row r="38" spans="1:10" x14ac:dyDescent="0.35">
      <c r="A38" s="45"/>
      <c r="B38" s="35"/>
      <c r="C38" s="35"/>
      <c r="D38" s="35"/>
      <c r="E38" s="57"/>
      <c r="G38" s="40">
        <v>1</v>
      </c>
      <c r="H38" s="35" t="s">
        <v>127</v>
      </c>
      <c r="I38" s="35" t="s">
        <v>453</v>
      </c>
      <c r="J38" s="41">
        <v>62</v>
      </c>
    </row>
    <row r="39" spans="1:10" x14ac:dyDescent="0.35">
      <c r="A39" s="43"/>
      <c r="B39" s="34" t="s">
        <v>314</v>
      </c>
      <c r="C39" s="33"/>
      <c r="D39" s="33"/>
      <c r="E39" s="57"/>
      <c r="G39" s="40">
        <v>2</v>
      </c>
      <c r="H39" s="35" t="s">
        <v>129</v>
      </c>
      <c r="I39" s="35" t="s">
        <v>454</v>
      </c>
      <c r="J39" s="41">
        <v>79</v>
      </c>
    </row>
    <row r="40" spans="1:10" x14ac:dyDescent="0.35">
      <c r="A40" s="45">
        <v>1</v>
      </c>
      <c r="B40" s="35" t="s">
        <v>168</v>
      </c>
      <c r="C40" s="32" t="s">
        <v>415</v>
      </c>
      <c r="D40" s="32">
        <v>78</v>
      </c>
      <c r="E40" s="57"/>
      <c r="G40" s="40">
        <v>3</v>
      </c>
      <c r="H40" s="35" t="s">
        <v>185</v>
      </c>
      <c r="I40" s="35" t="s">
        <v>455</v>
      </c>
      <c r="J40" s="41">
        <v>89</v>
      </c>
    </row>
    <row r="41" spans="1:10" x14ac:dyDescent="0.35">
      <c r="A41" s="45">
        <v>2</v>
      </c>
      <c r="B41" s="35" t="s">
        <v>316</v>
      </c>
      <c r="C41" s="35" t="s">
        <v>416</v>
      </c>
      <c r="D41" s="35">
        <v>94</v>
      </c>
      <c r="E41" s="57"/>
      <c r="G41" s="40">
        <v>4</v>
      </c>
      <c r="H41" s="35" t="s">
        <v>132</v>
      </c>
      <c r="I41" s="35" t="s">
        <v>456</v>
      </c>
      <c r="J41" s="41">
        <v>110</v>
      </c>
    </row>
    <row r="42" spans="1:10" x14ac:dyDescent="0.35">
      <c r="A42" s="45">
        <v>3</v>
      </c>
      <c r="B42" s="35" t="s">
        <v>159</v>
      </c>
      <c r="C42" s="32" t="s">
        <v>417</v>
      </c>
      <c r="D42" s="35">
        <v>122</v>
      </c>
      <c r="E42" s="57"/>
      <c r="G42" s="40"/>
      <c r="H42" s="34"/>
      <c r="I42" s="34"/>
      <c r="J42" s="52"/>
    </row>
    <row r="43" spans="1:10" x14ac:dyDescent="0.35">
      <c r="A43" s="45">
        <v>4</v>
      </c>
      <c r="B43" s="35" t="s">
        <v>38</v>
      </c>
      <c r="C43" s="32" t="s">
        <v>418</v>
      </c>
      <c r="D43" s="35">
        <v>170</v>
      </c>
      <c r="E43" s="57"/>
      <c r="G43" s="40"/>
      <c r="H43" s="35"/>
      <c r="I43" s="35"/>
      <c r="J43" s="41"/>
    </row>
    <row r="44" spans="1:10" x14ac:dyDescent="0.35">
      <c r="A44" s="45">
        <v>5</v>
      </c>
      <c r="B44" s="35" t="s">
        <v>160</v>
      </c>
      <c r="C44" s="32" t="s">
        <v>419</v>
      </c>
      <c r="D44" s="35">
        <v>201</v>
      </c>
      <c r="E44" s="57"/>
      <c r="G44" s="40"/>
      <c r="H44" s="35"/>
      <c r="I44" s="35"/>
      <c r="J44" s="41"/>
    </row>
    <row r="45" spans="1:10" ht="18.600000000000001" thickBot="1" x14ac:dyDescent="0.4">
      <c r="A45" s="46">
        <v>6</v>
      </c>
      <c r="B45" s="47" t="s">
        <v>321</v>
      </c>
      <c r="C45" s="48" t="s">
        <v>420</v>
      </c>
      <c r="D45" s="48"/>
      <c r="E45" s="58"/>
      <c r="G45" s="53"/>
      <c r="H45" s="47"/>
      <c r="I45" s="47"/>
      <c r="J45" s="54"/>
    </row>
    <row r="46" spans="1:10" x14ac:dyDescent="0.35">
      <c r="A46" s="59"/>
      <c r="B46"/>
      <c r="C46"/>
      <c r="D46"/>
      <c r="E46"/>
    </row>
    <row r="47" spans="1:10" x14ac:dyDescent="0.35">
      <c r="A47" s="59"/>
      <c r="B47"/>
      <c r="C47"/>
      <c r="D47"/>
      <c r="E47"/>
    </row>
    <row r="48" spans="1:10" x14ac:dyDescent="0.35">
      <c r="E48"/>
    </row>
    <row r="49" spans="5:5" x14ac:dyDescent="0.35">
      <c r="E49"/>
    </row>
    <row r="50" spans="5:5" x14ac:dyDescent="0.35">
      <c r="E50"/>
    </row>
    <row r="51" spans="5:5" x14ac:dyDescent="0.35">
      <c r="E51"/>
    </row>
    <row r="52" spans="5:5" x14ac:dyDescent="0.35">
      <c r="E52"/>
    </row>
    <row r="53" spans="5:5" x14ac:dyDescent="0.35">
      <c r="E53"/>
    </row>
    <row r="54" spans="5:5" x14ac:dyDescent="0.35">
      <c r="E54"/>
    </row>
    <row r="55" spans="5:5" x14ac:dyDescent="0.35">
      <c r="E55"/>
    </row>
    <row r="56" spans="5:5" x14ac:dyDescent="0.35">
      <c r="E56"/>
    </row>
    <row r="57" spans="5:5" x14ac:dyDescent="0.35">
      <c r="E57"/>
    </row>
    <row r="58" spans="5:5" x14ac:dyDescent="0.35">
      <c r="E58"/>
    </row>
    <row r="59" spans="5:5" x14ac:dyDescent="0.35">
      <c r="E59"/>
    </row>
    <row r="60" spans="5:5" x14ac:dyDescent="0.35">
      <c r="E60"/>
    </row>
    <row r="61" spans="5:5" x14ac:dyDescent="0.35">
      <c r="E61"/>
    </row>
    <row r="62" spans="5:5" x14ac:dyDescent="0.35">
      <c r="E62"/>
    </row>
    <row r="63" spans="5:5" x14ac:dyDescent="0.35">
      <c r="E63"/>
    </row>
    <row r="64" spans="5:5" x14ac:dyDescent="0.35">
      <c r="E64"/>
    </row>
    <row r="65" spans="5:5" x14ac:dyDescent="0.35">
      <c r="E65"/>
    </row>
    <row r="66" spans="5:5" x14ac:dyDescent="0.35">
      <c r="E66"/>
    </row>
    <row r="67" spans="5:5" x14ac:dyDescent="0.35">
      <c r="E67"/>
    </row>
    <row r="68" spans="5:5" x14ac:dyDescent="0.35">
      <c r="E68"/>
    </row>
    <row r="69" spans="5:5" x14ac:dyDescent="0.35">
      <c r="E69"/>
    </row>
    <row r="70" spans="5:5" x14ac:dyDescent="0.35">
      <c r="E70"/>
    </row>
    <row r="71" spans="5:5" x14ac:dyDescent="0.35">
      <c r="E71"/>
    </row>
    <row r="72" spans="5:5" x14ac:dyDescent="0.35">
      <c r="E72"/>
    </row>
    <row r="73" spans="5:5" x14ac:dyDescent="0.35">
      <c r="E73"/>
    </row>
    <row r="74" spans="5:5" x14ac:dyDescent="0.35">
      <c r="E74"/>
    </row>
    <row r="75" spans="5:5" x14ac:dyDescent="0.35">
      <c r="E75"/>
    </row>
    <row r="76" spans="5:5" x14ac:dyDescent="0.35">
      <c r="E76"/>
    </row>
    <row r="77" spans="5:5" x14ac:dyDescent="0.35">
      <c r="E77"/>
    </row>
    <row r="78" spans="5:5" x14ac:dyDescent="0.35">
      <c r="E78"/>
    </row>
    <row r="79" spans="5:5" x14ac:dyDescent="0.35">
      <c r="E79"/>
    </row>
    <row r="80" spans="5:5" x14ac:dyDescent="0.35">
      <c r="E80"/>
    </row>
    <row r="81" spans="1:5" x14ac:dyDescent="0.35">
      <c r="E81"/>
    </row>
    <row r="82" spans="1:5" x14ac:dyDescent="0.35">
      <c r="E82"/>
    </row>
    <row r="83" spans="1:5" x14ac:dyDescent="0.35">
      <c r="E83"/>
    </row>
    <row r="84" spans="1:5" x14ac:dyDescent="0.35">
      <c r="E84"/>
    </row>
    <row r="85" spans="1:5" x14ac:dyDescent="0.35">
      <c r="E85"/>
    </row>
    <row r="86" spans="1:5" x14ac:dyDescent="0.35">
      <c r="E86"/>
    </row>
    <row r="87" spans="1:5" x14ac:dyDescent="0.35">
      <c r="E87"/>
    </row>
    <row r="88" spans="1:5" x14ac:dyDescent="0.35">
      <c r="E88"/>
    </row>
    <row r="89" spans="1:5" x14ac:dyDescent="0.35">
      <c r="E89"/>
    </row>
    <row r="90" spans="1:5" x14ac:dyDescent="0.35">
      <c r="E90"/>
    </row>
    <row r="91" spans="1:5" x14ac:dyDescent="0.35">
      <c r="A91" s="55"/>
      <c r="B91"/>
      <c r="C91"/>
      <c r="D91"/>
      <c r="E91"/>
    </row>
  </sheetData>
  <phoneticPr fontId="12" type="noConversion"/>
  <pageMargins left="0.5868503937007874" right="0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9"/>
  <sheetViews>
    <sheetView workbookViewId="0"/>
  </sheetViews>
  <sheetFormatPr defaultColWidth="10.796875" defaultRowHeight="18" x14ac:dyDescent="0.35"/>
  <cols>
    <col min="1" max="1" width="4.69921875" style="8" customWidth="1"/>
    <col min="2" max="2" width="24.296875" style="2" customWidth="1"/>
    <col min="3" max="3" width="8.296875" style="9" bestFit="1" customWidth="1"/>
    <col min="4" max="4" width="4.19921875" style="2" bestFit="1" customWidth="1"/>
    <col min="5" max="6" width="10.796875" style="2"/>
    <col min="7" max="7" width="3.19921875" style="2" bestFit="1" customWidth="1"/>
    <col min="8" max="8" width="21.19921875" style="2" bestFit="1" customWidth="1"/>
    <col min="9" max="9" width="7.296875" style="2" bestFit="1" customWidth="1"/>
    <col min="10" max="10" width="4.19921875" style="2" bestFit="1" customWidth="1"/>
    <col min="11" max="16384" width="10.796875" style="2"/>
  </cols>
  <sheetData>
    <row r="1" spans="1:10" x14ac:dyDescent="0.35">
      <c r="A1" s="60" t="s">
        <v>457</v>
      </c>
      <c r="B1"/>
      <c r="C1"/>
      <c r="D1"/>
      <c r="E1"/>
    </row>
    <row r="2" spans="1:10" x14ac:dyDescent="0.35">
      <c r="A2" s="55" t="s">
        <v>458</v>
      </c>
      <c r="B2"/>
      <c r="C2"/>
      <c r="D2"/>
      <c r="E2"/>
    </row>
    <row r="3" spans="1:10" ht="18.600000000000001" thickBot="1" x14ac:dyDescent="0.4">
      <c r="A3" s="31"/>
      <c r="B3"/>
      <c r="C3"/>
      <c r="D3"/>
      <c r="E3"/>
    </row>
    <row r="4" spans="1:10" x14ac:dyDescent="0.35">
      <c r="A4" s="36"/>
      <c r="B4" s="37" t="s">
        <v>15</v>
      </c>
      <c r="C4" s="38"/>
      <c r="D4" s="38"/>
      <c r="E4" s="56"/>
      <c r="G4" s="50"/>
      <c r="H4" s="37" t="s">
        <v>14</v>
      </c>
      <c r="I4" s="38"/>
      <c r="J4" s="39"/>
    </row>
    <row r="5" spans="1:10" x14ac:dyDescent="0.35">
      <c r="A5" s="40">
        <v>1</v>
      </c>
      <c r="B5" s="35" t="s">
        <v>166</v>
      </c>
      <c r="C5" s="35" t="s">
        <v>459</v>
      </c>
      <c r="D5" s="35">
        <v>54</v>
      </c>
      <c r="E5" s="57"/>
      <c r="G5" s="51">
        <v>1</v>
      </c>
      <c r="H5" s="35" t="s">
        <v>220</v>
      </c>
      <c r="I5" s="35" t="s">
        <v>221</v>
      </c>
      <c r="J5" s="41">
        <v>35</v>
      </c>
    </row>
    <row r="6" spans="1:10" x14ac:dyDescent="0.35">
      <c r="A6" s="40">
        <v>2</v>
      </c>
      <c r="B6" s="35" t="s">
        <v>58</v>
      </c>
      <c r="C6" s="35" t="s">
        <v>460</v>
      </c>
      <c r="D6" s="35">
        <v>63</v>
      </c>
      <c r="E6" s="42"/>
      <c r="G6" s="40">
        <v>2</v>
      </c>
      <c r="H6" s="35" t="s">
        <v>56</v>
      </c>
      <c r="I6" s="35" t="s">
        <v>222</v>
      </c>
      <c r="J6" s="41">
        <v>47</v>
      </c>
    </row>
    <row r="7" spans="1:10" x14ac:dyDescent="0.35">
      <c r="A7" s="40">
        <v>3</v>
      </c>
      <c r="B7" s="35" t="s">
        <v>461</v>
      </c>
      <c r="C7" s="35" t="s">
        <v>462</v>
      </c>
      <c r="D7" s="35">
        <v>79</v>
      </c>
      <c r="E7" s="57"/>
      <c r="G7" s="40">
        <v>3</v>
      </c>
      <c r="H7" s="35" t="s">
        <v>57</v>
      </c>
      <c r="I7" s="35" t="s">
        <v>223</v>
      </c>
      <c r="J7" s="41">
        <v>57</v>
      </c>
    </row>
    <row r="8" spans="1:10" x14ac:dyDescent="0.35">
      <c r="A8" s="40">
        <v>4</v>
      </c>
      <c r="B8" s="35" t="s">
        <v>32</v>
      </c>
      <c r="C8" s="35" t="s">
        <v>463</v>
      </c>
      <c r="D8" s="35">
        <v>81</v>
      </c>
      <c r="E8" s="57"/>
      <c r="G8" s="40">
        <v>4</v>
      </c>
      <c r="H8" s="35" t="s">
        <v>335</v>
      </c>
      <c r="I8" s="35" t="s">
        <v>224</v>
      </c>
      <c r="J8" s="41">
        <v>60</v>
      </c>
    </row>
    <row r="9" spans="1:10" x14ac:dyDescent="0.35">
      <c r="A9" s="45">
        <v>5</v>
      </c>
      <c r="B9" s="35" t="s">
        <v>283</v>
      </c>
      <c r="C9" s="32" t="s">
        <v>464</v>
      </c>
      <c r="D9" s="32">
        <v>113</v>
      </c>
      <c r="E9" s="57"/>
      <c r="G9" s="40">
        <v>5</v>
      </c>
      <c r="H9" s="35" t="s">
        <v>197</v>
      </c>
      <c r="I9" s="35" t="s">
        <v>225</v>
      </c>
      <c r="J9" s="41">
        <v>63</v>
      </c>
    </row>
    <row r="10" spans="1:10" x14ac:dyDescent="0.35">
      <c r="A10" s="45"/>
      <c r="B10" s="35"/>
      <c r="C10" s="35"/>
      <c r="D10" s="35"/>
      <c r="E10" s="57"/>
      <c r="G10" s="40">
        <v>6</v>
      </c>
      <c r="H10" s="35" t="s">
        <v>16</v>
      </c>
      <c r="I10" s="35" t="s">
        <v>226</v>
      </c>
      <c r="J10" s="41">
        <v>66</v>
      </c>
    </row>
    <row r="11" spans="1:10" x14ac:dyDescent="0.35">
      <c r="A11" s="43"/>
      <c r="B11" s="34" t="s">
        <v>18</v>
      </c>
      <c r="C11" s="33"/>
      <c r="D11" s="33"/>
      <c r="E11" s="57"/>
      <c r="G11" s="40">
        <v>7</v>
      </c>
      <c r="H11" s="35" t="s">
        <v>227</v>
      </c>
      <c r="I11" s="35" t="s">
        <v>228</v>
      </c>
      <c r="J11" s="41">
        <v>79</v>
      </c>
    </row>
    <row r="12" spans="1:10" x14ac:dyDescent="0.35">
      <c r="A12" s="40">
        <v>1</v>
      </c>
      <c r="B12" s="35" t="s">
        <v>163</v>
      </c>
      <c r="C12" s="35" t="s">
        <v>465</v>
      </c>
      <c r="D12" s="35">
        <v>41</v>
      </c>
      <c r="E12" s="57"/>
      <c r="G12" s="40">
        <v>8</v>
      </c>
      <c r="H12" s="35" t="s">
        <v>199</v>
      </c>
      <c r="I12" s="35" t="s">
        <v>229</v>
      </c>
      <c r="J12" s="41">
        <v>141</v>
      </c>
    </row>
    <row r="13" spans="1:10" x14ac:dyDescent="0.35">
      <c r="A13" s="40">
        <v>2</v>
      </c>
      <c r="B13" s="35" t="s">
        <v>48</v>
      </c>
      <c r="C13" s="35" t="s">
        <v>466</v>
      </c>
      <c r="D13" s="35">
        <v>65</v>
      </c>
      <c r="E13" s="57"/>
      <c r="G13" s="43"/>
      <c r="H13" s="35"/>
      <c r="I13" s="35"/>
      <c r="J13" s="41"/>
    </row>
    <row r="14" spans="1:10" x14ac:dyDescent="0.35">
      <c r="A14" s="40">
        <v>3</v>
      </c>
      <c r="B14" s="35" t="s">
        <v>195</v>
      </c>
      <c r="C14" s="35" t="s">
        <v>467</v>
      </c>
      <c r="D14" s="35">
        <v>67</v>
      </c>
      <c r="E14" s="57"/>
      <c r="G14" s="51"/>
      <c r="H14" s="34" t="s">
        <v>331</v>
      </c>
      <c r="I14" s="33"/>
      <c r="J14" s="44"/>
    </row>
    <row r="15" spans="1:10" x14ac:dyDescent="0.35">
      <c r="A15" s="40">
        <v>4</v>
      </c>
      <c r="B15" s="35" t="s">
        <v>53</v>
      </c>
      <c r="C15" s="35" t="s">
        <v>468</v>
      </c>
      <c r="D15" s="35">
        <v>68</v>
      </c>
      <c r="E15" s="57"/>
      <c r="G15" s="40">
        <v>1</v>
      </c>
      <c r="H15" s="35" t="s">
        <v>177</v>
      </c>
      <c r="I15" s="35" t="s">
        <v>230</v>
      </c>
      <c r="J15" s="41">
        <v>51</v>
      </c>
    </row>
    <row r="16" spans="1:10" x14ac:dyDescent="0.35">
      <c r="A16" s="40">
        <v>5</v>
      </c>
      <c r="B16" s="35" t="s">
        <v>49</v>
      </c>
      <c r="C16" s="35" t="s">
        <v>469</v>
      </c>
      <c r="D16" s="35">
        <v>88</v>
      </c>
      <c r="E16" s="57"/>
      <c r="G16" s="40">
        <v>2</v>
      </c>
      <c r="H16" s="35" t="s">
        <v>436</v>
      </c>
      <c r="I16" s="35" t="s">
        <v>231</v>
      </c>
      <c r="J16" s="41">
        <v>57</v>
      </c>
    </row>
    <row r="17" spans="1:10" x14ac:dyDescent="0.35">
      <c r="A17" s="40">
        <v>6</v>
      </c>
      <c r="B17" s="35" t="s">
        <v>172</v>
      </c>
      <c r="C17" s="35" t="s">
        <v>470</v>
      </c>
      <c r="D17" s="35">
        <v>99</v>
      </c>
      <c r="E17" s="57"/>
      <c r="G17" s="40">
        <v>3</v>
      </c>
      <c r="H17" s="35" t="s">
        <v>20</v>
      </c>
      <c r="I17" s="35" t="s">
        <v>232</v>
      </c>
      <c r="J17" s="41">
        <v>61</v>
      </c>
    </row>
    <row r="18" spans="1:10" x14ac:dyDescent="0.35">
      <c r="A18" s="40">
        <v>7</v>
      </c>
      <c r="B18" s="35" t="s">
        <v>170</v>
      </c>
      <c r="C18" s="35" t="s">
        <v>471</v>
      </c>
      <c r="D18" s="35">
        <v>111</v>
      </c>
      <c r="E18" s="57"/>
      <c r="G18" s="40">
        <v>4</v>
      </c>
      <c r="H18" s="35" t="s">
        <v>210</v>
      </c>
      <c r="I18" s="35" t="s">
        <v>233</v>
      </c>
      <c r="J18" s="41">
        <v>63</v>
      </c>
    </row>
    <row r="19" spans="1:10" x14ac:dyDescent="0.35">
      <c r="A19" s="40">
        <v>8</v>
      </c>
      <c r="B19" s="35" t="s">
        <v>209</v>
      </c>
      <c r="C19" s="35" t="s">
        <v>472</v>
      </c>
      <c r="D19" s="35">
        <v>117</v>
      </c>
      <c r="E19" s="57"/>
      <c r="G19" s="40">
        <v>5</v>
      </c>
      <c r="H19" s="35" t="s">
        <v>25</v>
      </c>
      <c r="I19" s="35" t="s">
        <v>234</v>
      </c>
      <c r="J19" s="41">
        <v>67</v>
      </c>
    </row>
    <row r="20" spans="1:10" x14ac:dyDescent="0.35">
      <c r="A20" s="40">
        <v>9</v>
      </c>
      <c r="B20" s="35" t="s">
        <v>179</v>
      </c>
      <c r="C20" s="35" t="s">
        <v>473</v>
      </c>
      <c r="D20" s="35">
        <v>120</v>
      </c>
      <c r="E20" s="57"/>
      <c r="G20" s="40">
        <v>6</v>
      </c>
      <c r="H20" s="35" t="s">
        <v>46</v>
      </c>
      <c r="I20" s="35" t="s">
        <v>235</v>
      </c>
      <c r="J20" s="41">
        <v>141</v>
      </c>
    </row>
    <row r="21" spans="1:10" x14ac:dyDescent="0.35">
      <c r="A21" s="40">
        <v>10</v>
      </c>
      <c r="B21" s="35" t="s">
        <v>30</v>
      </c>
      <c r="C21" s="35" t="s">
        <v>474</v>
      </c>
      <c r="D21" s="35">
        <v>123</v>
      </c>
      <c r="E21" s="57"/>
      <c r="G21" s="40"/>
      <c r="H21" s="35"/>
      <c r="I21" s="35"/>
      <c r="J21" s="41"/>
    </row>
    <row r="22" spans="1:10" x14ac:dyDescent="0.35">
      <c r="A22" s="40">
        <v>11</v>
      </c>
      <c r="B22" s="35" t="s">
        <v>181</v>
      </c>
      <c r="C22" s="35" t="s">
        <v>475</v>
      </c>
      <c r="D22" s="35">
        <v>154</v>
      </c>
      <c r="E22" s="57"/>
      <c r="G22" s="43"/>
      <c r="H22" s="34" t="s">
        <v>47</v>
      </c>
      <c r="I22" s="33"/>
      <c r="J22" s="44"/>
    </row>
    <row r="23" spans="1:10" x14ac:dyDescent="0.35">
      <c r="A23" s="40">
        <v>12</v>
      </c>
      <c r="B23" s="35" t="s">
        <v>211</v>
      </c>
      <c r="C23" s="35" t="s">
        <v>476</v>
      </c>
      <c r="D23" s="35">
        <v>236</v>
      </c>
      <c r="E23" s="57"/>
      <c r="G23" s="40">
        <v>1</v>
      </c>
      <c r="H23" s="35" t="s">
        <v>236</v>
      </c>
      <c r="I23" s="35" t="s">
        <v>237</v>
      </c>
      <c r="J23" s="41">
        <v>56</v>
      </c>
    </row>
    <row r="24" spans="1:10" x14ac:dyDescent="0.35">
      <c r="A24" s="40"/>
      <c r="B24" s="35"/>
      <c r="C24" s="35"/>
      <c r="D24" s="35"/>
      <c r="E24" s="57"/>
      <c r="G24" s="40">
        <v>2</v>
      </c>
      <c r="H24" s="35" t="s">
        <v>182</v>
      </c>
      <c r="I24" s="35" t="s">
        <v>238</v>
      </c>
      <c r="J24" s="41">
        <v>58</v>
      </c>
    </row>
    <row r="25" spans="1:10" x14ac:dyDescent="0.35">
      <c r="A25" s="43"/>
      <c r="B25" s="34" t="s">
        <v>299</v>
      </c>
      <c r="C25" s="33"/>
      <c r="D25" s="33"/>
      <c r="E25" s="57"/>
      <c r="G25" s="40">
        <v>3</v>
      </c>
      <c r="H25" s="35" t="s">
        <v>51</v>
      </c>
      <c r="I25" s="32" t="s">
        <v>239</v>
      </c>
      <c r="J25" s="42">
        <v>62</v>
      </c>
    </row>
    <row r="26" spans="1:10" x14ac:dyDescent="0.35">
      <c r="A26" s="40">
        <v>1</v>
      </c>
      <c r="B26" s="35" t="s">
        <v>407</v>
      </c>
      <c r="C26" s="35" t="s">
        <v>477</v>
      </c>
      <c r="D26" s="35">
        <v>49</v>
      </c>
      <c r="E26" s="57"/>
      <c r="G26" s="40">
        <v>3</v>
      </c>
      <c r="H26" s="35" t="s">
        <v>119</v>
      </c>
      <c r="I26" s="35" t="s">
        <v>240</v>
      </c>
      <c r="J26" s="41">
        <v>62</v>
      </c>
    </row>
    <row r="27" spans="1:10" x14ac:dyDescent="0.35">
      <c r="A27" s="40">
        <v>2</v>
      </c>
      <c r="B27" s="35" t="s">
        <v>168</v>
      </c>
      <c r="C27" s="35" t="s">
        <v>478</v>
      </c>
      <c r="D27" s="35">
        <v>54</v>
      </c>
      <c r="E27" s="57"/>
      <c r="G27" s="40">
        <v>5</v>
      </c>
      <c r="H27" s="35" t="s">
        <v>122</v>
      </c>
      <c r="I27" s="35" t="s">
        <v>241</v>
      </c>
      <c r="J27" s="41">
        <v>72</v>
      </c>
    </row>
    <row r="28" spans="1:10" x14ac:dyDescent="0.35">
      <c r="A28" s="40">
        <v>3</v>
      </c>
      <c r="B28" s="35" t="s">
        <v>208</v>
      </c>
      <c r="C28" s="35" t="s">
        <v>479</v>
      </c>
      <c r="D28" s="35">
        <v>56</v>
      </c>
      <c r="E28" s="57"/>
      <c r="G28" s="40">
        <v>6</v>
      </c>
      <c r="H28" s="35" t="s">
        <v>175</v>
      </c>
      <c r="I28" s="35" t="s">
        <v>242</v>
      </c>
      <c r="J28" s="41">
        <v>73</v>
      </c>
    </row>
    <row r="29" spans="1:10" x14ac:dyDescent="0.35">
      <c r="A29" s="40">
        <v>4</v>
      </c>
      <c r="B29" s="35" t="s">
        <v>27</v>
      </c>
      <c r="C29" s="35" t="s">
        <v>480</v>
      </c>
      <c r="D29" s="35">
        <v>68</v>
      </c>
      <c r="E29" s="57"/>
      <c r="G29" s="40">
        <v>7</v>
      </c>
      <c r="H29" s="35" t="s">
        <v>50</v>
      </c>
      <c r="I29" s="35" t="s">
        <v>243</v>
      </c>
      <c r="J29" s="41">
        <v>78</v>
      </c>
    </row>
    <row r="30" spans="1:10" x14ac:dyDescent="0.35">
      <c r="A30" s="40">
        <v>5</v>
      </c>
      <c r="B30" s="35" t="s">
        <v>160</v>
      </c>
      <c r="C30" s="35" t="s">
        <v>481</v>
      </c>
      <c r="D30" s="35">
        <v>72</v>
      </c>
      <c r="E30" s="57"/>
      <c r="G30" s="40">
        <v>8</v>
      </c>
      <c r="H30" s="35" t="s">
        <v>117</v>
      </c>
      <c r="I30" s="35" t="s">
        <v>244</v>
      </c>
      <c r="J30" s="41">
        <v>86</v>
      </c>
    </row>
    <row r="31" spans="1:10" x14ac:dyDescent="0.35">
      <c r="A31" s="40">
        <v>6</v>
      </c>
      <c r="B31" s="35" t="s">
        <v>205</v>
      </c>
      <c r="C31" s="35" t="s">
        <v>482</v>
      </c>
      <c r="D31" s="35">
        <v>82</v>
      </c>
      <c r="E31" s="57"/>
      <c r="G31" s="40">
        <v>9</v>
      </c>
      <c r="H31" s="35" t="s">
        <v>184</v>
      </c>
      <c r="I31" s="35" t="s">
        <v>245</v>
      </c>
      <c r="J31" s="41">
        <v>88</v>
      </c>
    </row>
    <row r="32" spans="1:10" x14ac:dyDescent="0.35">
      <c r="A32" s="40">
        <v>7</v>
      </c>
      <c r="B32" s="35" t="s">
        <v>316</v>
      </c>
      <c r="C32" s="35" t="s">
        <v>455</v>
      </c>
      <c r="D32" s="35">
        <v>89</v>
      </c>
      <c r="E32" s="57"/>
      <c r="G32" s="40">
        <v>10</v>
      </c>
      <c r="H32" s="35" t="s">
        <v>52</v>
      </c>
      <c r="I32" s="35" t="s">
        <v>246</v>
      </c>
      <c r="J32" s="41">
        <v>111</v>
      </c>
    </row>
    <row r="33" spans="1:10" x14ac:dyDescent="0.35">
      <c r="A33" s="40">
        <v>8</v>
      </c>
      <c r="B33" s="35" t="s">
        <v>198</v>
      </c>
      <c r="C33" s="35" t="s">
        <v>483</v>
      </c>
      <c r="D33" s="35">
        <v>95</v>
      </c>
      <c r="E33" s="57"/>
      <c r="G33" s="40">
        <v>11</v>
      </c>
      <c r="H33" s="35" t="s">
        <v>191</v>
      </c>
      <c r="I33" s="35" t="s">
        <v>247</v>
      </c>
      <c r="J33" s="41">
        <v>112</v>
      </c>
    </row>
    <row r="34" spans="1:10" x14ac:dyDescent="0.35">
      <c r="A34" s="40">
        <v>8</v>
      </c>
      <c r="B34" s="35" t="s">
        <v>206</v>
      </c>
      <c r="C34" s="35" t="s">
        <v>484</v>
      </c>
      <c r="D34" s="35">
        <v>95</v>
      </c>
      <c r="E34" s="57"/>
      <c r="G34" s="40">
        <v>12</v>
      </c>
      <c r="H34" s="35" t="s">
        <v>183</v>
      </c>
      <c r="I34" s="35" t="s">
        <v>248</v>
      </c>
      <c r="J34" s="41">
        <v>199</v>
      </c>
    </row>
    <row r="35" spans="1:10" x14ac:dyDescent="0.35">
      <c r="A35" s="40">
        <v>10</v>
      </c>
      <c r="B35" s="35" t="s">
        <v>38</v>
      </c>
      <c r="C35" s="35" t="s">
        <v>485</v>
      </c>
      <c r="D35" s="35">
        <v>100</v>
      </c>
      <c r="E35" s="57"/>
      <c r="G35" s="40"/>
      <c r="H35" s="35"/>
      <c r="I35" s="35"/>
      <c r="J35" s="41"/>
    </row>
    <row r="36" spans="1:10" x14ac:dyDescent="0.35">
      <c r="A36" s="40">
        <v>10</v>
      </c>
      <c r="B36" s="35" t="s">
        <v>207</v>
      </c>
      <c r="C36" s="35" t="s">
        <v>212</v>
      </c>
      <c r="D36" s="35">
        <v>100</v>
      </c>
      <c r="E36" s="57"/>
      <c r="G36" s="43"/>
      <c r="H36" s="34" t="s">
        <v>194</v>
      </c>
      <c r="I36" s="33"/>
      <c r="J36" s="44"/>
    </row>
    <row r="37" spans="1:10" x14ac:dyDescent="0.35">
      <c r="A37" s="40">
        <v>12</v>
      </c>
      <c r="B37" s="35" t="s">
        <v>213</v>
      </c>
      <c r="C37" s="35" t="s">
        <v>214</v>
      </c>
      <c r="D37" s="35">
        <v>130</v>
      </c>
      <c r="E37" s="57"/>
      <c r="G37" s="40">
        <v>1</v>
      </c>
      <c r="H37" s="35" t="s">
        <v>173</v>
      </c>
      <c r="I37" s="35" t="s">
        <v>249</v>
      </c>
      <c r="J37" s="41">
        <v>55</v>
      </c>
    </row>
    <row r="38" spans="1:10" x14ac:dyDescent="0.35">
      <c r="A38" s="40">
        <v>13</v>
      </c>
      <c r="B38" s="35" t="s">
        <v>157</v>
      </c>
      <c r="C38" s="35" t="s">
        <v>215</v>
      </c>
      <c r="D38" s="35">
        <v>205</v>
      </c>
      <c r="E38" s="57"/>
      <c r="G38" s="40">
        <v>2</v>
      </c>
      <c r="H38" s="35" t="s">
        <v>127</v>
      </c>
      <c r="I38" s="35" t="s">
        <v>250</v>
      </c>
      <c r="J38" s="41">
        <v>60</v>
      </c>
    </row>
    <row r="39" spans="1:10" x14ac:dyDescent="0.35">
      <c r="A39" s="40">
        <v>14</v>
      </c>
      <c r="B39" s="35" t="s">
        <v>196</v>
      </c>
      <c r="C39" s="35" t="s">
        <v>216</v>
      </c>
      <c r="D39" s="35">
        <v>296</v>
      </c>
      <c r="E39" s="57"/>
      <c r="G39" s="40">
        <v>3</v>
      </c>
      <c r="H39" s="35" t="s">
        <v>132</v>
      </c>
      <c r="I39" s="35" t="s">
        <v>251</v>
      </c>
      <c r="J39" s="41">
        <v>80</v>
      </c>
    </row>
    <row r="40" spans="1:10" x14ac:dyDescent="0.35">
      <c r="A40" s="40">
        <v>15</v>
      </c>
      <c r="B40" s="35" t="s">
        <v>312</v>
      </c>
      <c r="C40" s="35" t="s">
        <v>217</v>
      </c>
      <c r="D40" s="35"/>
      <c r="E40" s="57"/>
      <c r="G40" s="40">
        <v>3</v>
      </c>
      <c r="H40" s="35" t="s">
        <v>185</v>
      </c>
      <c r="I40" s="35" t="s">
        <v>252</v>
      </c>
      <c r="J40" s="41">
        <v>80</v>
      </c>
    </row>
    <row r="41" spans="1:10" x14ac:dyDescent="0.35">
      <c r="A41" s="40">
        <v>16</v>
      </c>
      <c r="B41" s="35" t="s">
        <v>321</v>
      </c>
      <c r="C41" s="35" t="s">
        <v>218</v>
      </c>
      <c r="D41" s="35"/>
      <c r="E41" s="57"/>
      <c r="G41" s="40">
        <v>5</v>
      </c>
      <c r="H41" s="35" t="s">
        <v>253</v>
      </c>
      <c r="I41" s="35" t="s">
        <v>254</v>
      </c>
      <c r="J41" s="41">
        <v>105</v>
      </c>
    </row>
    <row r="42" spans="1:10" ht="18.600000000000001" thickBot="1" x14ac:dyDescent="0.4">
      <c r="A42" s="40">
        <v>17</v>
      </c>
      <c r="B42" s="35" t="s">
        <v>219</v>
      </c>
      <c r="C42" s="35" t="s">
        <v>322</v>
      </c>
      <c r="D42" s="35"/>
      <c r="E42" s="57"/>
      <c r="G42" s="53">
        <v>6</v>
      </c>
      <c r="H42" s="47" t="s">
        <v>186</v>
      </c>
      <c r="I42" s="47" t="s">
        <v>255</v>
      </c>
      <c r="J42" s="54">
        <v>215</v>
      </c>
    </row>
    <row r="43" spans="1:10" x14ac:dyDescent="0.35">
      <c r="A43" s="40"/>
      <c r="B43" s="35"/>
      <c r="C43" s="35"/>
      <c r="D43" s="35"/>
      <c r="E43" s="57"/>
    </row>
    <row r="44" spans="1:10" x14ac:dyDescent="0.35">
      <c r="A44" s="40"/>
      <c r="B44" s="35"/>
      <c r="C44" s="35"/>
      <c r="D44" s="35"/>
      <c r="E44" s="57"/>
    </row>
    <row r="45" spans="1:10" x14ac:dyDescent="0.35">
      <c r="A45" s="40"/>
      <c r="B45" s="35"/>
      <c r="C45" s="35"/>
      <c r="D45" s="35"/>
      <c r="E45" s="57"/>
    </row>
    <row r="46" spans="1:10" x14ac:dyDescent="0.35">
      <c r="A46" s="43"/>
      <c r="B46" s="33"/>
      <c r="C46" s="35"/>
      <c r="D46" s="35"/>
      <c r="E46" s="57"/>
    </row>
    <row r="47" spans="1:10" ht="18.600000000000001" thickBot="1" x14ac:dyDescent="0.4">
      <c r="A47" s="61"/>
      <c r="B47" s="47"/>
      <c r="C47" s="47"/>
      <c r="D47" s="47"/>
      <c r="E47" s="58"/>
    </row>
    <row r="48" spans="1:10" x14ac:dyDescent="0.35">
      <c r="A48" s="59"/>
      <c r="B48"/>
      <c r="C48"/>
      <c r="D48"/>
      <c r="E48"/>
    </row>
    <row r="49" spans="5:5" x14ac:dyDescent="0.35">
      <c r="E49"/>
    </row>
    <row r="50" spans="5:5" x14ac:dyDescent="0.35">
      <c r="E50"/>
    </row>
    <row r="51" spans="5:5" x14ac:dyDescent="0.35">
      <c r="E51"/>
    </row>
    <row r="52" spans="5:5" x14ac:dyDescent="0.35">
      <c r="E52"/>
    </row>
    <row r="53" spans="5:5" x14ac:dyDescent="0.35">
      <c r="E53"/>
    </row>
    <row r="54" spans="5:5" x14ac:dyDescent="0.35">
      <c r="E54"/>
    </row>
    <row r="55" spans="5:5" x14ac:dyDescent="0.35">
      <c r="E55"/>
    </row>
    <row r="56" spans="5:5" x14ac:dyDescent="0.35">
      <c r="E56"/>
    </row>
    <row r="57" spans="5:5" x14ac:dyDescent="0.35">
      <c r="E57"/>
    </row>
    <row r="58" spans="5:5" x14ac:dyDescent="0.35">
      <c r="E58"/>
    </row>
    <row r="59" spans="5:5" x14ac:dyDescent="0.35">
      <c r="E59"/>
    </row>
    <row r="60" spans="5:5" x14ac:dyDescent="0.35">
      <c r="E60"/>
    </row>
    <row r="61" spans="5:5" x14ac:dyDescent="0.35">
      <c r="E61"/>
    </row>
    <row r="62" spans="5:5" x14ac:dyDescent="0.35">
      <c r="E62"/>
    </row>
    <row r="63" spans="5:5" x14ac:dyDescent="0.35">
      <c r="E63"/>
    </row>
    <row r="64" spans="5:5" x14ac:dyDescent="0.35">
      <c r="E64"/>
    </row>
    <row r="65" spans="5:5" x14ac:dyDescent="0.35">
      <c r="E65"/>
    </row>
    <row r="66" spans="5:5" x14ac:dyDescent="0.35">
      <c r="E66"/>
    </row>
    <row r="67" spans="5:5" x14ac:dyDescent="0.35">
      <c r="E67"/>
    </row>
    <row r="68" spans="5:5" x14ac:dyDescent="0.35">
      <c r="E68"/>
    </row>
    <row r="69" spans="5:5" x14ac:dyDescent="0.35">
      <c r="E69"/>
    </row>
    <row r="70" spans="5:5" x14ac:dyDescent="0.35">
      <c r="E70"/>
    </row>
    <row r="71" spans="5:5" x14ac:dyDescent="0.35">
      <c r="E71"/>
    </row>
    <row r="72" spans="5:5" x14ac:dyDescent="0.35">
      <c r="E72"/>
    </row>
    <row r="73" spans="5:5" x14ac:dyDescent="0.35">
      <c r="E73"/>
    </row>
    <row r="74" spans="5:5" x14ac:dyDescent="0.35">
      <c r="E74"/>
    </row>
    <row r="75" spans="5:5" x14ac:dyDescent="0.35">
      <c r="E75"/>
    </row>
    <row r="76" spans="5:5" x14ac:dyDescent="0.35">
      <c r="E76"/>
    </row>
    <row r="77" spans="5:5" x14ac:dyDescent="0.35">
      <c r="E77"/>
    </row>
    <row r="78" spans="5:5" x14ac:dyDescent="0.35">
      <c r="E78"/>
    </row>
    <row r="79" spans="5:5" x14ac:dyDescent="0.35">
      <c r="E79"/>
    </row>
    <row r="80" spans="5:5" x14ac:dyDescent="0.35">
      <c r="E80"/>
    </row>
    <row r="81" spans="1:5" x14ac:dyDescent="0.35">
      <c r="E81"/>
    </row>
    <row r="82" spans="1:5" x14ac:dyDescent="0.35">
      <c r="E82"/>
    </row>
    <row r="83" spans="1:5" x14ac:dyDescent="0.35">
      <c r="E83"/>
    </row>
    <row r="84" spans="1:5" x14ac:dyDescent="0.35">
      <c r="E84"/>
    </row>
    <row r="85" spans="1:5" x14ac:dyDescent="0.35">
      <c r="E85"/>
    </row>
    <row r="86" spans="1:5" x14ac:dyDescent="0.35">
      <c r="E86"/>
    </row>
    <row r="87" spans="1:5" x14ac:dyDescent="0.35">
      <c r="E87"/>
    </row>
    <row r="88" spans="1:5" x14ac:dyDescent="0.35">
      <c r="A88" s="63"/>
      <c r="B88"/>
      <c r="C88"/>
      <c r="D88"/>
      <c r="E88"/>
    </row>
    <row r="89" spans="1:5" x14ac:dyDescent="0.35">
      <c r="A89" s="62"/>
      <c r="B89"/>
      <c r="C89"/>
      <c r="D89"/>
      <c r="E89"/>
    </row>
  </sheetData>
  <phoneticPr fontId="1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1"/>
  <sheetViews>
    <sheetView workbookViewId="0"/>
  </sheetViews>
  <sheetFormatPr defaultColWidth="10.19921875" defaultRowHeight="15.6" x14ac:dyDescent="0.3"/>
  <cols>
    <col min="1" max="1" width="4.69921875" customWidth="1"/>
    <col min="2" max="2" width="23.19921875" customWidth="1"/>
    <col min="3" max="3" width="15.796875" customWidth="1"/>
    <col min="4" max="4" width="13.296875" customWidth="1"/>
    <col min="5" max="5" width="4.796875" customWidth="1"/>
    <col min="7" max="7" width="3.19921875" bestFit="1" customWidth="1"/>
    <col min="8" max="8" width="25.69921875" customWidth="1"/>
  </cols>
  <sheetData>
    <row r="1" spans="1:10" x14ac:dyDescent="0.3">
      <c r="A1" s="31" t="s">
        <v>256</v>
      </c>
    </row>
    <row r="2" spans="1:10" ht="16.2" thickBot="1" x14ac:dyDescent="0.35">
      <c r="A2" s="31" t="s">
        <v>257</v>
      </c>
    </row>
    <row r="3" spans="1:10" x14ac:dyDescent="0.3">
      <c r="A3" s="36"/>
      <c r="B3" s="38"/>
      <c r="C3" s="38"/>
      <c r="D3" s="38"/>
      <c r="E3" s="64"/>
      <c r="G3" s="50"/>
      <c r="H3" s="37" t="s">
        <v>14</v>
      </c>
      <c r="I3" s="38"/>
      <c r="J3" s="39"/>
    </row>
    <row r="4" spans="1:10" x14ac:dyDescent="0.3">
      <c r="A4" s="43"/>
      <c r="B4" s="34" t="s">
        <v>15</v>
      </c>
      <c r="C4" s="33"/>
      <c r="D4" s="33"/>
      <c r="E4" s="65"/>
      <c r="G4" s="40">
        <v>1</v>
      </c>
      <c r="H4" s="35" t="s">
        <v>535</v>
      </c>
      <c r="I4" s="35" t="s">
        <v>536</v>
      </c>
      <c r="J4" s="41">
        <v>36</v>
      </c>
    </row>
    <row r="5" spans="1:10" x14ac:dyDescent="0.3">
      <c r="A5" s="40">
        <v>1</v>
      </c>
      <c r="B5" s="35" t="s">
        <v>283</v>
      </c>
      <c r="C5" s="35" t="s">
        <v>258</v>
      </c>
      <c r="D5" s="35">
        <v>68</v>
      </c>
      <c r="E5" s="65"/>
      <c r="G5" s="40">
        <v>2</v>
      </c>
      <c r="H5" s="35" t="s">
        <v>335</v>
      </c>
      <c r="I5" s="35" t="s">
        <v>537</v>
      </c>
      <c r="J5" s="41">
        <v>55</v>
      </c>
    </row>
    <row r="6" spans="1:10" x14ac:dyDescent="0.3">
      <c r="A6" s="40">
        <v>2</v>
      </c>
      <c r="B6" s="35" t="s">
        <v>58</v>
      </c>
      <c r="C6" s="35" t="s">
        <v>259</v>
      </c>
      <c r="D6" s="35">
        <v>73</v>
      </c>
      <c r="E6" s="42"/>
      <c r="G6" s="40">
        <v>3</v>
      </c>
      <c r="H6" s="35" t="s">
        <v>57</v>
      </c>
      <c r="I6" s="35" t="s">
        <v>538</v>
      </c>
      <c r="J6" s="41">
        <v>58</v>
      </c>
    </row>
    <row r="7" spans="1:10" x14ac:dyDescent="0.3">
      <c r="A7" s="40">
        <v>3</v>
      </c>
      <c r="B7" s="35" t="s">
        <v>166</v>
      </c>
      <c r="C7" s="35" t="s">
        <v>260</v>
      </c>
      <c r="D7" s="35">
        <v>76</v>
      </c>
      <c r="E7" s="65"/>
      <c r="G7" s="40">
        <v>4</v>
      </c>
      <c r="H7" s="35" t="s">
        <v>56</v>
      </c>
      <c r="I7" s="35" t="s">
        <v>539</v>
      </c>
      <c r="J7" s="41">
        <v>77</v>
      </c>
    </row>
    <row r="8" spans="1:10" x14ac:dyDescent="0.3">
      <c r="A8" s="40">
        <v>4</v>
      </c>
      <c r="B8" s="35" t="s">
        <v>32</v>
      </c>
      <c r="C8" s="35" t="s">
        <v>261</v>
      </c>
      <c r="D8" s="35">
        <v>81</v>
      </c>
      <c r="E8" s="65"/>
      <c r="G8" s="40">
        <v>5</v>
      </c>
      <c r="H8" s="35" t="s">
        <v>16</v>
      </c>
      <c r="I8" s="35" t="s">
        <v>540</v>
      </c>
      <c r="J8" s="41">
        <v>89</v>
      </c>
    </row>
    <row r="9" spans="1:10" x14ac:dyDescent="0.3">
      <c r="A9" s="40">
        <v>5</v>
      </c>
      <c r="B9" s="35" t="s">
        <v>48</v>
      </c>
      <c r="C9" s="35" t="s">
        <v>262</v>
      </c>
      <c r="D9" s="35">
        <v>92</v>
      </c>
      <c r="E9" s="65"/>
      <c r="G9" s="40">
        <v>6</v>
      </c>
      <c r="H9" s="35" t="s">
        <v>541</v>
      </c>
      <c r="I9" s="35" t="s">
        <v>542</v>
      </c>
      <c r="J9" s="41">
        <v>97</v>
      </c>
    </row>
    <row r="10" spans="1:10" x14ac:dyDescent="0.3">
      <c r="A10" s="40">
        <v>6</v>
      </c>
      <c r="B10" s="35" t="s">
        <v>195</v>
      </c>
      <c r="C10" s="35" t="s">
        <v>263</v>
      </c>
      <c r="D10" s="35">
        <v>93</v>
      </c>
      <c r="E10" s="65"/>
      <c r="G10" s="40">
        <v>7</v>
      </c>
      <c r="H10" s="35" t="s">
        <v>323</v>
      </c>
      <c r="I10" s="35" t="s">
        <v>543</v>
      </c>
      <c r="J10" s="41">
        <v>119</v>
      </c>
    </row>
    <row r="11" spans="1:10" x14ac:dyDescent="0.3">
      <c r="A11" s="40">
        <v>7</v>
      </c>
      <c r="B11" s="35" t="s">
        <v>201</v>
      </c>
      <c r="C11" s="35" t="s">
        <v>286</v>
      </c>
      <c r="D11" s="35">
        <v>101</v>
      </c>
      <c r="E11" s="65"/>
      <c r="G11" s="40">
        <v>8</v>
      </c>
      <c r="H11" s="35" t="s">
        <v>544</v>
      </c>
      <c r="I11" s="35" t="s">
        <v>545</v>
      </c>
      <c r="J11" s="41">
        <v>122</v>
      </c>
    </row>
    <row r="12" spans="1:10" x14ac:dyDescent="0.3">
      <c r="A12" s="40">
        <v>8</v>
      </c>
      <c r="B12" s="35" t="s">
        <v>461</v>
      </c>
      <c r="C12" s="35" t="s">
        <v>264</v>
      </c>
      <c r="D12" s="35">
        <v>150</v>
      </c>
      <c r="E12" s="65"/>
      <c r="G12" s="43"/>
      <c r="H12" s="33"/>
      <c r="I12" s="33"/>
      <c r="J12" s="44"/>
    </row>
    <row r="13" spans="1:10" x14ac:dyDescent="0.3">
      <c r="A13" s="45"/>
      <c r="B13" s="32"/>
      <c r="C13" s="32"/>
      <c r="D13" s="32"/>
      <c r="E13" s="65"/>
      <c r="G13" s="51"/>
      <c r="H13" s="34" t="s">
        <v>331</v>
      </c>
      <c r="I13" s="33"/>
      <c r="J13" s="44"/>
    </row>
    <row r="14" spans="1:10" x14ac:dyDescent="0.3">
      <c r="A14" s="43"/>
      <c r="B14" s="34" t="s">
        <v>18</v>
      </c>
      <c r="C14" s="33"/>
      <c r="D14" s="33"/>
      <c r="E14" s="65"/>
      <c r="G14" s="40">
        <v>1</v>
      </c>
      <c r="H14" s="35" t="s">
        <v>26</v>
      </c>
      <c r="I14" s="35" t="s">
        <v>546</v>
      </c>
      <c r="J14" s="41">
        <v>47</v>
      </c>
    </row>
    <row r="15" spans="1:10" x14ac:dyDescent="0.3">
      <c r="A15" s="40">
        <v>1</v>
      </c>
      <c r="B15" s="35" t="s">
        <v>265</v>
      </c>
      <c r="C15" s="35" t="s">
        <v>266</v>
      </c>
      <c r="D15" s="35">
        <v>65</v>
      </c>
      <c r="E15" s="65"/>
      <c r="G15" s="40">
        <v>2</v>
      </c>
      <c r="H15" s="35" t="s">
        <v>20</v>
      </c>
      <c r="I15" s="35" t="s">
        <v>547</v>
      </c>
      <c r="J15" s="41">
        <v>49</v>
      </c>
    </row>
    <row r="16" spans="1:10" x14ac:dyDescent="0.3">
      <c r="A16" s="40">
        <v>2</v>
      </c>
      <c r="B16" s="35" t="s">
        <v>53</v>
      </c>
      <c r="C16" s="35" t="s">
        <v>267</v>
      </c>
      <c r="D16" s="35">
        <v>82</v>
      </c>
      <c r="E16" s="65"/>
      <c r="G16" s="40">
        <v>3</v>
      </c>
      <c r="H16" s="35" t="s">
        <v>210</v>
      </c>
      <c r="I16" s="35" t="s">
        <v>548</v>
      </c>
      <c r="J16" s="41">
        <v>58</v>
      </c>
    </row>
    <row r="17" spans="1:10" x14ac:dyDescent="0.3">
      <c r="A17" s="40">
        <v>3</v>
      </c>
      <c r="B17" s="35" t="s">
        <v>30</v>
      </c>
      <c r="C17" s="35" t="s">
        <v>268</v>
      </c>
      <c r="D17" s="35">
        <v>89</v>
      </c>
      <c r="E17" s="65"/>
      <c r="G17" s="40">
        <v>4</v>
      </c>
      <c r="H17" s="35" t="s">
        <v>177</v>
      </c>
      <c r="I17" s="35" t="s">
        <v>549</v>
      </c>
      <c r="J17" s="41">
        <v>59</v>
      </c>
    </row>
    <row r="18" spans="1:10" x14ac:dyDescent="0.3">
      <c r="A18" s="40">
        <v>3</v>
      </c>
      <c r="B18" s="35" t="s">
        <v>202</v>
      </c>
      <c r="C18" s="35" t="s">
        <v>269</v>
      </c>
      <c r="D18" s="35">
        <v>89</v>
      </c>
      <c r="E18" s="65"/>
      <c r="G18" s="40">
        <v>5</v>
      </c>
      <c r="H18" s="35" t="s">
        <v>164</v>
      </c>
      <c r="I18" s="35" t="s">
        <v>550</v>
      </c>
      <c r="J18" s="41">
        <v>67</v>
      </c>
    </row>
    <row r="19" spans="1:10" x14ac:dyDescent="0.3">
      <c r="A19" s="40">
        <v>5</v>
      </c>
      <c r="B19" s="35" t="s">
        <v>203</v>
      </c>
      <c r="C19" s="35" t="s">
        <v>270</v>
      </c>
      <c r="D19" s="35">
        <v>90</v>
      </c>
      <c r="E19" s="65"/>
      <c r="G19" s="40">
        <v>6</v>
      </c>
      <c r="H19" s="35" t="s">
        <v>436</v>
      </c>
      <c r="I19" s="35" t="s">
        <v>551</v>
      </c>
      <c r="J19" s="41">
        <v>68</v>
      </c>
    </row>
    <row r="20" spans="1:10" x14ac:dyDescent="0.3">
      <c r="A20" s="40">
        <v>6</v>
      </c>
      <c r="B20" s="35" t="s">
        <v>49</v>
      </c>
      <c r="C20" s="35" t="s">
        <v>271</v>
      </c>
      <c r="D20" s="35">
        <v>94</v>
      </c>
      <c r="E20" s="65"/>
      <c r="G20" s="40">
        <v>7</v>
      </c>
      <c r="H20" s="35" t="s">
        <v>552</v>
      </c>
      <c r="I20" s="35" t="s">
        <v>553</v>
      </c>
      <c r="J20" s="41">
        <v>88</v>
      </c>
    </row>
    <row r="21" spans="1:10" x14ac:dyDescent="0.3">
      <c r="A21" s="40">
        <v>7</v>
      </c>
      <c r="B21" s="35" t="s">
        <v>209</v>
      </c>
      <c r="C21" s="35" t="s">
        <v>272</v>
      </c>
      <c r="D21" s="35">
        <v>97</v>
      </c>
      <c r="E21" s="65"/>
      <c r="G21" s="40">
        <v>8</v>
      </c>
      <c r="H21" s="35" t="s">
        <v>25</v>
      </c>
      <c r="I21" s="35" t="s">
        <v>554</v>
      </c>
      <c r="J21" s="41">
        <v>92</v>
      </c>
    </row>
    <row r="22" spans="1:10" x14ac:dyDescent="0.3">
      <c r="A22" s="40">
        <v>8</v>
      </c>
      <c r="B22" s="35" t="s">
        <v>205</v>
      </c>
      <c r="C22" s="35" t="s">
        <v>273</v>
      </c>
      <c r="D22" s="35">
        <v>103</v>
      </c>
      <c r="E22" s="65"/>
      <c r="G22" s="40">
        <v>9</v>
      </c>
      <c r="H22" s="35" t="s">
        <v>165</v>
      </c>
      <c r="I22" s="35" t="s">
        <v>555</v>
      </c>
      <c r="J22" s="41">
        <v>104</v>
      </c>
    </row>
    <row r="23" spans="1:10" x14ac:dyDescent="0.3">
      <c r="A23" s="40">
        <v>9</v>
      </c>
      <c r="B23" s="35" t="s">
        <v>181</v>
      </c>
      <c r="C23" s="35" t="s">
        <v>514</v>
      </c>
      <c r="D23" s="35">
        <v>107</v>
      </c>
      <c r="E23" s="65"/>
      <c r="G23" s="40">
        <v>10</v>
      </c>
      <c r="H23" s="35" t="s">
        <v>544</v>
      </c>
      <c r="I23" s="35" t="s">
        <v>545</v>
      </c>
      <c r="J23" s="41">
        <v>122</v>
      </c>
    </row>
    <row r="24" spans="1:10" x14ac:dyDescent="0.3">
      <c r="A24" s="40">
        <v>10</v>
      </c>
      <c r="B24" s="35" t="s">
        <v>178</v>
      </c>
      <c r="C24" s="35" t="s">
        <v>515</v>
      </c>
      <c r="D24" s="35">
        <v>124</v>
      </c>
      <c r="E24" s="65"/>
      <c r="G24" s="40">
        <v>11</v>
      </c>
      <c r="H24" s="35" t="s">
        <v>46</v>
      </c>
      <c r="I24" s="35" t="s">
        <v>556</v>
      </c>
      <c r="J24" s="41">
        <v>139</v>
      </c>
    </row>
    <row r="25" spans="1:10" x14ac:dyDescent="0.3">
      <c r="A25" s="40">
        <v>11</v>
      </c>
      <c r="B25" s="35" t="s">
        <v>179</v>
      </c>
      <c r="C25" s="35" t="s">
        <v>516</v>
      </c>
      <c r="D25" s="35">
        <v>135</v>
      </c>
      <c r="E25" s="65"/>
      <c r="G25" s="40">
        <v>12</v>
      </c>
      <c r="H25" s="35" t="s">
        <v>24</v>
      </c>
      <c r="I25" s="35" t="s">
        <v>557</v>
      </c>
      <c r="J25" s="41"/>
    </row>
    <row r="26" spans="1:10" x14ac:dyDescent="0.3">
      <c r="A26" s="40">
        <v>12</v>
      </c>
      <c r="B26" s="35" t="s">
        <v>54</v>
      </c>
      <c r="C26" s="35" t="s">
        <v>517</v>
      </c>
      <c r="D26" s="35">
        <v>148</v>
      </c>
      <c r="E26" s="65"/>
      <c r="G26" s="40"/>
      <c r="H26" s="35"/>
      <c r="I26" s="35"/>
      <c r="J26" s="41"/>
    </row>
    <row r="27" spans="1:10" x14ac:dyDescent="0.3">
      <c r="A27" s="40">
        <v>13</v>
      </c>
      <c r="B27" s="35" t="s">
        <v>518</v>
      </c>
      <c r="C27" s="35" t="s">
        <v>519</v>
      </c>
      <c r="D27" s="35">
        <v>211</v>
      </c>
      <c r="E27" s="65"/>
      <c r="G27" s="45"/>
      <c r="H27" s="32"/>
      <c r="I27" s="32"/>
      <c r="J27" s="42"/>
    </row>
    <row r="28" spans="1:10" x14ac:dyDescent="0.3">
      <c r="A28" s="43"/>
      <c r="B28" s="33"/>
      <c r="C28" s="33"/>
      <c r="D28" s="33"/>
      <c r="E28" s="65"/>
      <c r="G28" s="45"/>
      <c r="H28" s="32"/>
      <c r="I28" s="32"/>
      <c r="J28" s="42"/>
    </row>
    <row r="29" spans="1:10" x14ac:dyDescent="0.3">
      <c r="A29" s="43"/>
      <c r="B29" s="34" t="s">
        <v>299</v>
      </c>
      <c r="C29" s="33"/>
      <c r="D29" s="33"/>
      <c r="E29" s="65"/>
      <c r="G29" s="43"/>
      <c r="H29" s="34" t="s">
        <v>47</v>
      </c>
      <c r="I29" s="33"/>
      <c r="J29" s="44"/>
    </row>
    <row r="30" spans="1:10" x14ac:dyDescent="0.3">
      <c r="A30" s="40">
        <v>1</v>
      </c>
      <c r="B30" s="35" t="s">
        <v>168</v>
      </c>
      <c r="C30" s="35" t="s">
        <v>278</v>
      </c>
      <c r="D30" s="35">
        <v>76</v>
      </c>
      <c r="E30" s="65"/>
      <c r="G30" s="40">
        <v>1</v>
      </c>
      <c r="H30" s="35" t="s">
        <v>236</v>
      </c>
      <c r="I30" s="35" t="s">
        <v>558</v>
      </c>
      <c r="J30" s="41">
        <v>34</v>
      </c>
    </row>
    <row r="31" spans="1:10" x14ac:dyDescent="0.3">
      <c r="A31" s="40">
        <v>2</v>
      </c>
      <c r="B31" s="35" t="s">
        <v>207</v>
      </c>
      <c r="C31" s="35" t="s">
        <v>520</v>
      </c>
      <c r="D31" s="35">
        <v>80</v>
      </c>
      <c r="E31" s="65"/>
      <c r="G31" s="40">
        <v>2</v>
      </c>
      <c r="H31" s="35" t="s">
        <v>184</v>
      </c>
      <c r="I31" s="35" t="s">
        <v>559</v>
      </c>
      <c r="J31" s="41">
        <v>46</v>
      </c>
    </row>
    <row r="32" spans="1:10" x14ac:dyDescent="0.3">
      <c r="A32" s="40">
        <v>3</v>
      </c>
      <c r="B32" s="35" t="s">
        <v>38</v>
      </c>
      <c r="C32" s="35" t="s">
        <v>521</v>
      </c>
      <c r="D32" s="35">
        <v>82</v>
      </c>
      <c r="E32" s="65"/>
      <c r="G32" s="40">
        <v>3</v>
      </c>
      <c r="H32" s="35" t="s">
        <v>117</v>
      </c>
      <c r="I32" s="35" t="s">
        <v>560</v>
      </c>
      <c r="J32" s="41">
        <v>50</v>
      </c>
    </row>
    <row r="33" spans="1:10" x14ac:dyDescent="0.3">
      <c r="A33" s="40">
        <v>4</v>
      </c>
      <c r="B33" s="35" t="s">
        <v>208</v>
      </c>
      <c r="C33" s="35" t="s">
        <v>522</v>
      </c>
      <c r="D33" s="35">
        <v>95</v>
      </c>
      <c r="E33" s="65"/>
      <c r="G33" s="40">
        <v>4</v>
      </c>
      <c r="H33" s="35" t="s">
        <v>51</v>
      </c>
      <c r="I33" s="35" t="s">
        <v>561</v>
      </c>
      <c r="J33" s="41">
        <v>52</v>
      </c>
    </row>
    <row r="34" spans="1:10" x14ac:dyDescent="0.3">
      <c r="A34" s="40">
        <v>5</v>
      </c>
      <c r="B34" s="35" t="s">
        <v>316</v>
      </c>
      <c r="C34" s="35" t="s">
        <v>523</v>
      </c>
      <c r="D34" s="35">
        <v>97</v>
      </c>
      <c r="E34" s="65"/>
      <c r="G34" s="40">
        <v>5</v>
      </c>
      <c r="H34" s="35" t="s">
        <v>122</v>
      </c>
      <c r="I34" s="35" t="s">
        <v>562</v>
      </c>
      <c r="J34" s="41">
        <v>57</v>
      </c>
    </row>
    <row r="35" spans="1:10" x14ac:dyDescent="0.3">
      <c r="A35" s="40">
        <v>6</v>
      </c>
      <c r="B35" s="35" t="s">
        <v>27</v>
      </c>
      <c r="C35" s="35" t="s">
        <v>524</v>
      </c>
      <c r="D35" s="35">
        <v>99</v>
      </c>
      <c r="E35" s="65"/>
      <c r="G35" s="40">
        <v>6</v>
      </c>
      <c r="H35" s="35" t="s">
        <v>182</v>
      </c>
      <c r="I35" s="35" t="s">
        <v>563</v>
      </c>
      <c r="J35" s="41">
        <v>60</v>
      </c>
    </row>
    <row r="36" spans="1:10" x14ac:dyDescent="0.3">
      <c r="A36" s="40">
        <v>7</v>
      </c>
      <c r="B36" s="35" t="s">
        <v>206</v>
      </c>
      <c r="C36" s="35" t="s">
        <v>525</v>
      </c>
      <c r="D36" s="35">
        <v>106</v>
      </c>
      <c r="E36" s="65"/>
      <c r="G36" s="40">
        <v>7</v>
      </c>
      <c r="H36" s="35" t="s">
        <v>119</v>
      </c>
      <c r="I36" s="35" t="s">
        <v>564</v>
      </c>
      <c r="J36" s="41">
        <v>70</v>
      </c>
    </row>
    <row r="37" spans="1:10" x14ac:dyDescent="0.3">
      <c r="A37" s="40">
        <v>7</v>
      </c>
      <c r="B37" s="35" t="s">
        <v>526</v>
      </c>
      <c r="C37" s="35" t="s">
        <v>527</v>
      </c>
      <c r="D37" s="35">
        <v>106</v>
      </c>
      <c r="E37" s="65"/>
      <c r="G37" s="40">
        <v>7</v>
      </c>
      <c r="H37" s="35" t="s">
        <v>175</v>
      </c>
      <c r="I37" s="35" t="s">
        <v>565</v>
      </c>
      <c r="J37" s="41">
        <v>70</v>
      </c>
    </row>
    <row r="38" spans="1:10" x14ac:dyDescent="0.3">
      <c r="A38" s="40">
        <v>9</v>
      </c>
      <c r="B38" s="35" t="s">
        <v>407</v>
      </c>
      <c r="C38" s="35" t="s">
        <v>528</v>
      </c>
      <c r="D38" s="35">
        <v>116</v>
      </c>
      <c r="E38" s="65"/>
      <c r="G38" s="40">
        <v>9</v>
      </c>
      <c r="H38" s="35" t="s">
        <v>191</v>
      </c>
      <c r="I38" s="35" t="s">
        <v>463</v>
      </c>
      <c r="J38" s="41">
        <v>81</v>
      </c>
    </row>
    <row r="39" spans="1:10" x14ac:dyDescent="0.3">
      <c r="A39" s="40">
        <v>10</v>
      </c>
      <c r="B39" s="35" t="s">
        <v>321</v>
      </c>
      <c r="C39" s="35" t="s">
        <v>529</v>
      </c>
      <c r="D39" s="35">
        <v>167</v>
      </c>
      <c r="E39" s="65"/>
      <c r="G39" s="40">
        <v>10</v>
      </c>
      <c r="H39" s="35" t="s">
        <v>50</v>
      </c>
      <c r="I39" s="35" t="s">
        <v>566</v>
      </c>
      <c r="J39" s="41">
        <v>87</v>
      </c>
    </row>
    <row r="40" spans="1:10" x14ac:dyDescent="0.3">
      <c r="A40" s="40">
        <v>11</v>
      </c>
      <c r="B40" s="35" t="s">
        <v>157</v>
      </c>
      <c r="C40" s="35" t="s">
        <v>530</v>
      </c>
      <c r="D40" s="35">
        <v>175</v>
      </c>
      <c r="E40" s="65"/>
      <c r="G40" s="40">
        <v>10</v>
      </c>
      <c r="H40" s="35" t="s">
        <v>183</v>
      </c>
      <c r="I40" s="35" t="s">
        <v>567</v>
      </c>
      <c r="J40" s="41">
        <v>87</v>
      </c>
    </row>
    <row r="41" spans="1:10" x14ac:dyDescent="0.3">
      <c r="A41" s="40">
        <v>12</v>
      </c>
      <c r="B41" s="35" t="s">
        <v>312</v>
      </c>
      <c r="C41" s="35" t="s">
        <v>531</v>
      </c>
      <c r="D41" s="35">
        <v>340</v>
      </c>
      <c r="E41" s="65"/>
      <c r="G41" s="40">
        <v>12</v>
      </c>
      <c r="H41" s="35" t="s">
        <v>21</v>
      </c>
      <c r="I41" s="35" t="s">
        <v>568</v>
      </c>
      <c r="J41" s="41"/>
    </row>
    <row r="42" spans="1:10" x14ac:dyDescent="0.3">
      <c r="A42" s="40">
        <v>13</v>
      </c>
      <c r="B42" s="35" t="s">
        <v>198</v>
      </c>
      <c r="C42" s="35" t="s">
        <v>532</v>
      </c>
      <c r="D42" s="35"/>
      <c r="E42" s="65"/>
      <c r="G42" s="40">
        <v>13</v>
      </c>
      <c r="H42" s="35" t="s">
        <v>204</v>
      </c>
      <c r="I42" s="35" t="s">
        <v>569</v>
      </c>
      <c r="J42" s="41"/>
    </row>
    <row r="43" spans="1:10" x14ac:dyDescent="0.3">
      <c r="A43" s="40">
        <v>14</v>
      </c>
      <c r="B43" s="35" t="s">
        <v>160</v>
      </c>
      <c r="C43" s="35" t="s">
        <v>533</v>
      </c>
      <c r="D43" s="35"/>
      <c r="E43" s="65"/>
      <c r="G43" s="45"/>
      <c r="H43" s="32"/>
      <c r="I43" s="32"/>
      <c r="J43" s="42"/>
    </row>
    <row r="44" spans="1:10" x14ac:dyDescent="0.3">
      <c r="A44" s="40">
        <v>15</v>
      </c>
      <c r="B44" s="35" t="s">
        <v>219</v>
      </c>
      <c r="C44" s="35" t="s">
        <v>534</v>
      </c>
      <c r="D44" s="35"/>
      <c r="E44" s="65"/>
      <c r="G44" s="43"/>
      <c r="H44" s="34" t="s">
        <v>194</v>
      </c>
      <c r="I44" s="33"/>
      <c r="J44" s="44"/>
    </row>
    <row r="45" spans="1:10" x14ac:dyDescent="0.3">
      <c r="A45" s="43"/>
      <c r="B45" s="33"/>
      <c r="C45" s="33"/>
      <c r="D45" s="33"/>
      <c r="E45" s="65"/>
      <c r="G45" s="40">
        <v>1</v>
      </c>
      <c r="H45" s="35" t="s">
        <v>127</v>
      </c>
      <c r="I45" s="35" t="s">
        <v>570</v>
      </c>
      <c r="J45" s="41">
        <v>63</v>
      </c>
    </row>
    <row r="46" spans="1:10" x14ac:dyDescent="0.3">
      <c r="A46" s="43"/>
      <c r="B46" s="33"/>
      <c r="C46" s="33"/>
      <c r="D46" s="33"/>
      <c r="E46" s="65"/>
      <c r="G46" s="40">
        <v>2</v>
      </c>
      <c r="H46" s="35" t="s">
        <v>185</v>
      </c>
      <c r="I46" s="35" t="s">
        <v>571</v>
      </c>
      <c r="J46" s="41">
        <v>65</v>
      </c>
    </row>
    <row r="47" spans="1:10" x14ac:dyDescent="0.3">
      <c r="A47" s="43"/>
      <c r="B47" s="33"/>
      <c r="C47" s="33"/>
      <c r="D47" s="33"/>
      <c r="E47" s="65"/>
      <c r="G47" s="40">
        <v>3</v>
      </c>
      <c r="H47" s="35" t="s">
        <v>132</v>
      </c>
      <c r="I47" s="35" t="s">
        <v>572</v>
      </c>
      <c r="J47" s="41">
        <v>72</v>
      </c>
    </row>
    <row r="48" spans="1:10" ht="16.2" thickBot="1" x14ac:dyDescent="0.35">
      <c r="A48" s="61"/>
      <c r="B48" s="66"/>
      <c r="C48" s="66"/>
      <c r="D48" s="66"/>
      <c r="E48" s="67"/>
      <c r="G48" s="40">
        <v>4</v>
      </c>
      <c r="H48" s="35" t="s">
        <v>253</v>
      </c>
      <c r="I48" s="35" t="s">
        <v>573</v>
      </c>
      <c r="J48" s="41">
        <v>93</v>
      </c>
    </row>
    <row r="49" spans="1:10" x14ac:dyDescent="0.3">
      <c r="A49" s="59"/>
      <c r="G49" s="40">
        <v>5</v>
      </c>
      <c r="H49" s="35" t="s">
        <v>186</v>
      </c>
      <c r="I49" s="35" t="s">
        <v>574</v>
      </c>
      <c r="J49" s="41">
        <v>142</v>
      </c>
    </row>
    <row r="50" spans="1:10" x14ac:dyDescent="0.3">
      <c r="G50" s="40"/>
      <c r="H50" s="35"/>
      <c r="I50" s="35"/>
      <c r="J50" s="41"/>
    </row>
    <row r="51" spans="1:10" ht="16.2" thickBot="1" x14ac:dyDescent="0.35">
      <c r="G51" s="61"/>
      <c r="H51" s="66"/>
      <c r="I51" s="66"/>
      <c r="J51" s="68"/>
    </row>
  </sheetData>
  <phoneticPr fontId="1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15</vt:i4>
      </vt:variant>
      <vt:variant>
        <vt:lpstr>Namngivna områden</vt:lpstr>
      </vt:variant>
      <vt:variant>
        <vt:i4>1</vt:i4>
      </vt:variant>
    </vt:vector>
  </HeadingPairs>
  <TitlesOfParts>
    <vt:vector size="16" baseType="lpstr">
      <vt:lpstr>GRENSEGRARE</vt:lpstr>
      <vt:lpstr>2025</vt:lpstr>
      <vt:lpstr>2024</vt:lpstr>
      <vt:lpstr>2023</vt:lpstr>
      <vt:lpstr>2022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'2014'!_GoBack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Lars-Eric Dahlstedt</dc:creator>
  <cp:lastModifiedBy>Daniel Hanngren</cp:lastModifiedBy>
  <cp:lastPrinted>2018-02-04T13:51:14Z</cp:lastPrinted>
  <dcterms:created xsi:type="dcterms:W3CDTF">2018-02-04T12:31:16Z</dcterms:created>
  <dcterms:modified xsi:type="dcterms:W3CDTF">2025-05-22T17:32:55Z</dcterms:modified>
</cp:coreProperties>
</file>